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NAAC\1.4\2023-24\"/>
    </mc:Choice>
  </mc:AlternateContent>
  <bookViews>
    <workbookView xWindow="0" yWindow="0" windowWidth="20490" windowHeight="7755"/>
  </bookViews>
  <sheets>
    <sheet name="Faculty " sheetId="1" r:id="rId1"/>
    <sheet name="student" sheetId="2" r:id="rId2"/>
  </sheets>
  <calcPr calcId="152511"/>
  <extLst>
    <ext uri="GoogleSheetsCustomDataVersion1">
      <go:sheetsCustomData xmlns:go="http://customooxmlschemas.google.com/" r:id="" roundtripDataSignature="AMtx7mj2UIVPFz8zBfuEFwvbx1arqdq25w=="/>
    </ext>
  </extLst>
</workbook>
</file>

<file path=xl/calcChain.xml><?xml version="1.0" encoding="utf-8"?>
<calcChain xmlns="http://schemas.openxmlformats.org/spreadsheetml/2006/main">
  <c r="H13" i="2" l="1"/>
  <c r="J13" i="2" s="1"/>
  <c r="H12" i="2"/>
  <c r="I12" i="2" s="1"/>
  <c r="I13" i="2" l="1"/>
  <c r="J12" i="2"/>
  <c r="H4" i="2"/>
  <c r="H5" i="1"/>
  <c r="I5" i="1" s="1"/>
  <c r="H6" i="1"/>
  <c r="I6" i="1" s="1"/>
  <c r="H7" i="1"/>
  <c r="I7" i="1" s="1"/>
  <c r="H8" i="1"/>
  <c r="J8" i="1" s="1"/>
  <c r="H9" i="1"/>
  <c r="I9" i="1" s="1"/>
  <c r="H10" i="1"/>
  <c r="I10" i="1" s="1"/>
  <c r="H11" i="1"/>
  <c r="I11" i="1" s="1"/>
  <c r="H12" i="1"/>
  <c r="J12" i="1" s="1"/>
  <c r="H4" i="1"/>
  <c r="I4" i="1" s="1"/>
  <c r="H5" i="2"/>
  <c r="I5" i="2" s="1"/>
  <c r="H6" i="2"/>
  <c r="J6" i="2" s="1"/>
  <c r="H7" i="2"/>
  <c r="J7" i="2" s="1"/>
  <c r="H8" i="2"/>
  <c r="J8" i="2" s="1"/>
  <c r="H9" i="2"/>
  <c r="I9" i="2" s="1"/>
  <c r="H10" i="2"/>
  <c r="J10" i="2" s="1"/>
  <c r="H11" i="2"/>
  <c r="J11" i="2" s="1"/>
  <c r="J7" i="1" l="1"/>
  <c r="I8" i="1"/>
  <c r="J4" i="1"/>
  <c r="J10" i="1"/>
  <c r="J6" i="1"/>
  <c r="J9" i="1"/>
  <c r="J5" i="1"/>
  <c r="J4" i="2"/>
  <c r="I11" i="2"/>
  <c r="I10" i="2"/>
  <c r="J9" i="2"/>
  <c r="I8" i="2"/>
  <c r="I7" i="2"/>
  <c r="I6" i="2"/>
  <c r="J5" i="2"/>
  <c r="I4" i="2"/>
  <c r="I12" i="1"/>
  <c r="I13" i="1" s="1"/>
  <c r="J11" i="1"/>
  <c r="J14" i="2" l="1"/>
  <c r="J13" i="1"/>
  <c r="I14" i="2"/>
</calcChain>
</file>

<file path=xl/sharedStrings.xml><?xml version="1.0" encoding="utf-8"?>
<sst xmlns="http://schemas.openxmlformats.org/spreadsheetml/2006/main" count="75" uniqueCount="52">
  <si>
    <t>Sl. No</t>
  </si>
  <si>
    <t>Feedback Question</t>
  </si>
  <si>
    <t>Strongly Agree</t>
  </si>
  <si>
    <t>Agree</t>
  </si>
  <si>
    <t>Neutral</t>
  </si>
  <si>
    <t>Disagree</t>
  </si>
  <si>
    <t>Strongly Disagree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</si>
  <si>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</si>
  <si>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</si>
  <si>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</si>
  <si>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</si>
  <si>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</si>
  <si>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</si>
  <si>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</si>
  <si>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</si>
  <si>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</si>
  <si>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A</t>
  </si>
  <si>
    <t>B</t>
  </si>
  <si>
    <t>C</t>
  </si>
  <si>
    <t xml:space="preserve">D </t>
  </si>
  <si>
    <t>E</t>
  </si>
  <si>
    <t>D+E/
total</t>
  </si>
  <si>
    <t>A+B+C/
total</t>
  </si>
  <si>
    <t>`</t>
  </si>
  <si>
    <t xml:space="preserve">Total </t>
  </si>
  <si>
    <t>C+D/
TOTAL</t>
  </si>
  <si>
    <t>Average</t>
  </si>
  <si>
    <t>Total
Response</t>
  </si>
  <si>
    <t>D1</t>
  </si>
  <si>
    <t xml:space="preserve">Average percentage </t>
  </si>
  <si>
    <t xml:space="preserve">positive </t>
  </si>
  <si>
    <t xml:space="preserve">Negative </t>
  </si>
  <si>
    <t xml:space="preserve">Contents in syllabus are relevant to the course. </t>
  </si>
  <si>
    <t>Syllabus is updated based on the need and is career oriented.</t>
  </si>
  <si>
    <t>Aims and objectives of the syllabus are well defined and clear</t>
  </si>
  <si>
    <t>Course content is followed by corresponding reference materials.</t>
  </si>
  <si>
    <t>Sufficient number of prescribed books is available in the Library.</t>
  </si>
  <si>
    <t>The syllabus has good balance between theory and application.</t>
  </si>
  <si>
    <t>The course increased knowledge and prespective in the subject area.</t>
  </si>
  <si>
    <t>The curriculum ensures student participation in learning process.</t>
  </si>
  <si>
    <t>The curriculum creates social awareness among the students.</t>
  </si>
  <si>
    <t>The curriculum is sufficient to cover the program /course outcomes.</t>
  </si>
  <si>
    <t>Syllabus is relevant to the course and is career oriented.</t>
  </si>
  <si>
    <t xml:space="preserve">Syllabus is updated regularly as per the industry needs. </t>
  </si>
  <si>
    <t>Course objectives and outcomes are clearly defined.</t>
  </si>
  <si>
    <t>Course content is followed by sufficient reference materials.</t>
  </si>
  <si>
    <t>The course has a good balance between theory and applications.</t>
  </si>
  <si>
    <t>Teacher has the freedom to adopt new techniques/strategies in teaching.</t>
  </si>
  <si>
    <t xml:space="preserve">The curriculum is sufficient to cover the program /course outcomes.  </t>
  </si>
  <si>
    <t xml:space="preserve">         D1.        </t>
  </si>
  <si>
    <t>FACULTY FEEDBACK 2023-24</t>
  </si>
  <si>
    <t>STUDENT FEEDBACK 2023-24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</si>
</sst>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2" x14ac:knownFonts="1">
    <font>
      <sz val="11"/>
      <color theme="1"/>
      <name val="Arial"/>
    </font>
    <font>
      <sz val="11"/>
      <color theme="1"/>
      <name val="Calibri"/>
    </font>
    <font>
      <sz val="11"/>
      <color theme="1"/>
      <name val="Arial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Times"/>
      <family val="1"/>
    </font>
    <font>
      <sz val="12"/>
      <color theme="1"/>
      <name val="Times"/>
      <family val="1"/>
    </font>
    <font>
      <b/>
      <sz val="14"/>
      <color theme="1"/>
      <name val="Arial"/>
      <family val="2"/>
    </font>
    <font>
      <b/>
      <sz val="10"/>
      <color theme="1"/>
      <name val="Times"/>
      <family val="1"/>
    </font>
    <font>
      <sz val="11"/>
      <color theme="1"/>
      <name val="Times"/>
      <family val="1"/>
    </font>
    <font>
      <b/>
      <sz val="10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8">
    <xf numFmtId="0" fontId="0" fillId="0" borderId="0" xfId="0" applyFont="1" applyAlignment="1"/>
    <xf numFmtId="0" fontId="0" fillId="0" borderId="0" xfId="0" applyFont="1" applyAlignment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1" xfId="0" applyFont="1" applyBorder="1" applyAlignment="1"/>
    <xf numFmtId="0" fontId="4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 wrapText="1"/>
    </xf>
    <xf numFmtId="1" fontId="0" fillId="0" borderId="1" xfId="0" applyNumberFormat="1" applyFont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9" fontId="8" fillId="0" borderId="1" xfId="0" applyNumberFormat="1" applyFont="1" applyBorder="1" applyAlignment="1"/>
    <xf numFmtId="0" fontId="9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1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164" fontId="7" fillId="0" borderId="1" xfId="1" applyNumberFormat="1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" fontId="6" fillId="0" borderId="2" xfId="0" applyNumberFormat="1" applyFont="1" applyBorder="1" applyAlignment="1">
      <alignment horizontal="right" vertical="center"/>
    </xf>
    <xf numFmtId="1" fontId="6" fillId="0" borderId="3" xfId="0" applyNumberFormat="1" applyFont="1" applyBorder="1" applyAlignment="1">
      <alignment horizontal="right" vertical="center"/>
    </xf>
    <xf numFmtId="1" fontId="6" fillId="0" borderId="4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IN"/>
              <a:t>FACULTY FEEDBACK (2023-24) 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3515008944046916"/>
          <c:y val="0.25836205788961703"/>
          <c:w val="0.80216525853976284"/>
          <c:h val="0.48835086173668862"/>
        </c:manualLayout>
      </c:layout>
      <c:barChart>
        <c:barDir val="col"/>
        <c:grouping val="clustered"/>
        <c:varyColors val="0"/>
        <c:ser>
          <c:idx val="0"/>
          <c:order val="0"/>
          <c:tx>
            <c:v>Strongly Agree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0"/>
          <c:cat>
            <c:strRef>
              <c:f>'Faculty '!$A$4:$A$12</c:f>
              <c:strCache>
                <c:ptCount val="9"/>
                <c:pt idx="0">
                  <c:v>         D1.        </c:v>
                </c:pt>
                <c:pt idx="1">
                  <c:v>D2</c:v>
                </c:pt>
                <c:pt idx="2">
                  <c:v>D3</c:v>
                </c:pt>
                <c:pt idx="3">
                  <c:v>D4</c:v>
                </c:pt>
                <c:pt idx="4">
                  <c:v>D5</c:v>
                </c:pt>
                <c:pt idx="5">
                  <c:v>D6</c:v>
                </c:pt>
                <c:pt idx="6">
                  <c:v>D7</c:v>
                </c:pt>
                <c:pt idx="7">
                  <c:v>D8</c:v>
                </c:pt>
                <c:pt idx="8">
                  <c:v>D9</c:v>
                </c:pt>
              </c:strCache>
            </c:strRef>
          </c:cat>
          <c:val>
            <c:numRef>
              <c:f>'Faculty '!$C$4:$C$12</c:f>
              <c:numCache>
                <c:formatCode>0</c:formatCode>
                <c:ptCount val="9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</c:ser>
        <c:ser>
          <c:idx val="1"/>
          <c:order val="1"/>
          <c:tx>
            <c:v>Agree</c:v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invertIfNegative val="0"/>
          <c:cat>
            <c:strRef>
              <c:f>'Faculty '!$A$4:$A$12</c:f>
              <c:strCache>
                <c:ptCount val="9"/>
                <c:pt idx="0">
                  <c:v>         D1.        </c:v>
                </c:pt>
                <c:pt idx="1">
                  <c:v>D2</c:v>
                </c:pt>
                <c:pt idx="2">
                  <c:v>D3</c:v>
                </c:pt>
                <c:pt idx="3">
                  <c:v>D4</c:v>
                </c:pt>
                <c:pt idx="4">
                  <c:v>D5</c:v>
                </c:pt>
                <c:pt idx="5">
                  <c:v>D6</c:v>
                </c:pt>
                <c:pt idx="6">
                  <c:v>D7</c:v>
                </c:pt>
                <c:pt idx="7">
                  <c:v>D8</c:v>
                </c:pt>
                <c:pt idx="8">
                  <c:v>D9</c:v>
                </c:pt>
              </c:strCache>
            </c:strRef>
          </c:cat>
          <c:val>
            <c:numRef>
              <c:f>'Faculty '!$D$4:$D$12</c:f>
              <c:numCache>
                <c:formatCode>0</c:formatCode>
                <c:ptCount val="9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2</c:v>
                </c:pt>
                <c:pt idx="8">
                  <c:v>3</c:v>
                </c:pt>
              </c:numCache>
            </c:numRef>
          </c:val>
        </c:ser>
        <c:ser>
          <c:idx val="2"/>
          <c:order val="2"/>
          <c:tx>
            <c:v>Neutral</c:v>
          </c:tx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invertIfNegative val="0"/>
          <c:cat>
            <c:strRef>
              <c:f>'Faculty '!$A$4:$A$12</c:f>
              <c:strCache>
                <c:ptCount val="9"/>
                <c:pt idx="0">
                  <c:v>         D1.        </c:v>
                </c:pt>
                <c:pt idx="1">
                  <c:v>D2</c:v>
                </c:pt>
                <c:pt idx="2">
                  <c:v>D3</c:v>
                </c:pt>
                <c:pt idx="3">
                  <c:v>D4</c:v>
                </c:pt>
                <c:pt idx="4">
                  <c:v>D5</c:v>
                </c:pt>
                <c:pt idx="5">
                  <c:v>D6</c:v>
                </c:pt>
                <c:pt idx="6">
                  <c:v>D7</c:v>
                </c:pt>
                <c:pt idx="7">
                  <c:v>D8</c:v>
                </c:pt>
                <c:pt idx="8">
                  <c:v>D9</c:v>
                </c:pt>
              </c:strCache>
            </c:strRef>
          </c:cat>
          <c:val>
            <c:numRef>
              <c:f>'Faculty '!$E$4:$E$12</c:f>
              <c:numCache>
                <c:formatCode>0</c:formatCode>
                <c:ptCount val="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</c:numCache>
            </c:numRef>
          </c:val>
        </c:ser>
        <c:ser>
          <c:idx val="3"/>
          <c:order val="3"/>
          <c:tx>
            <c:v>Disagree</c:v>
          </c:tx>
          <c:spPr>
            <a:solidFill>
              <a:schemeClr val="accent4"/>
            </a:solidFill>
            <a:ln cmpd="sng">
              <a:solidFill>
                <a:srgbClr val="000000"/>
              </a:solidFill>
            </a:ln>
          </c:spPr>
          <c:invertIfNegative val="0"/>
          <c:cat>
            <c:strRef>
              <c:f>'Faculty '!$A$4:$A$12</c:f>
              <c:strCache>
                <c:ptCount val="9"/>
                <c:pt idx="0">
                  <c:v>         D1.        </c:v>
                </c:pt>
                <c:pt idx="1">
                  <c:v>D2</c:v>
                </c:pt>
                <c:pt idx="2">
                  <c:v>D3</c:v>
                </c:pt>
                <c:pt idx="3">
                  <c:v>D4</c:v>
                </c:pt>
                <c:pt idx="4">
                  <c:v>D5</c:v>
                </c:pt>
                <c:pt idx="5">
                  <c:v>D6</c:v>
                </c:pt>
                <c:pt idx="6">
                  <c:v>D7</c:v>
                </c:pt>
                <c:pt idx="7">
                  <c:v>D8</c:v>
                </c:pt>
                <c:pt idx="8">
                  <c:v>D9</c:v>
                </c:pt>
              </c:strCache>
            </c:strRef>
          </c:cat>
          <c:val>
            <c:numRef>
              <c:f>'Faculty '!$F$4:$F$12</c:f>
              <c:numCache>
                <c:formatCode>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4"/>
          <c:order val="4"/>
          <c:tx>
            <c:v>Strongly Disagree</c:v>
          </c:tx>
          <c:spPr>
            <a:solidFill>
              <a:schemeClr val="accent5"/>
            </a:solidFill>
            <a:ln cmpd="sng">
              <a:solidFill>
                <a:srgbClr val="000000"/>
              </a:solidFill>
            </a:ln>
          </c:spPr>
          <c:invertIfNegative val="0"/>
          <c:cat>
            <c:strRef>
              <c:f>'Faculty '!$A$4:$A$12</c:f>
              <c:strCache>
                <c:ptCount val="9"/>
                <c:pt idx="0">
                  <c:v>         D1.        </c:v>
                </c:pt>
                <c:pt idx="1">
                  <c:v>D2</c:v>
                </c:pt>
                <c:pt idx="2">
                  <c:v>D3</c:v>
                </c:pt>
                <c:pt idx="3">
                  <c:v>D4</c:v>
                </c:pt>
                <c:pt idx="4">
                  <c:v>D5</c:v>
                </c:pt>
                <c:pt idx="5">
                  <c:v>D6</c:v>
                </c:pt>
                <c:pt idx="6">
                  <c:v>D7</c:v>
                </c:pt>
                <c:pt idx="7">
                  <c:v>D8</c:v>
                </c:pt>
                <c:pt idx="8">
                  <c:v>D9</c:v>
                </c:pt>
              </c:strCache>
            </c:strRef>
          </c:cat>
          <c:val>
            <c:numRef>
              <c:f>'Faculty '!$G$4:$G$12</c:f>
              <c:numCache>
                <c:formatCode>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8132128"/>
        <c:axId val="2028135392"/>
      </c:barChart>
      <c:catAx>
        <c:axId val="2028132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IN"/>
                  <a:t>Feed Back Content (Reference to Table)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028135392"/>
        <c:crosses val="autoZero"/>
        <c:auto val="0"/>
        <c:lblAlgn val="ctr"/>
        <c:lblOffset val="100"/>
        <c:noMultiLvlLbl val="0"/>
      </c:catAx>
      <c:valAx>
        <c:axId val="202813539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endParaRPr lang="en-IN"/>
              </a:p>
            </c:rich>
          </c:tx>
          <c:layout/>
          <c:overlay val="0"/>
        </c:title>
        <c:numFmt formatCode="0" sourceLinked="1"/>
        <c:majorTickMark val="none"/>
        <c:minorTickMark val="none"/>
        <c:tickLblPos val="nextTo"/>
        <c:spPr>
          <a:ln/>
        </c:spPr>
        <c:crossAx val="2028132128"/>
        <c:crosses val="autoZero"/>
        <c:crossBetween val="between"/>
        <c:majorUnit val="5"/>
      </c:valAx>
    </c:plotArea>
    <c:legend>
      <c:legendPos val="t"/>
      <c:layout>
        <c:manualLayout>
          <c:xMode val="edge"/>
          <c:yMode val="edge"/>
          <c:x val="0.18199002496950656"/>
          <c:y val="0.15214943315216703"/>
          <c:w val="0.66521690263169664"/>
          <c:h val="6.258471910549597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200" b="1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IN" sz="1600"/>
              <a:t>STUDENT FEEDBACK (2023-24) 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3617973949289017"/>
          <c:y val="0.20831383289365044"/>
          <c:w val="0.80666219523026272"/>
          <c:h val="0.45658647412156494"/>
        </c:manualLayout>
      </c:layout>
      <c:barChart>
        <c:barDir val="col"/>
        <c:grouping val="clustered"/>
        <c:varyColors val="0"/>
        <c:ser>
          <c:idx val="0"/>
          <c:order val="0"/>
          <c:tx>
            <c:v>Strongly Agree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0"/>
          <c:cat>
            <c:strRef>
              <c:f>student!$A$4:$A$11</c:f>
              <c:strCache>
                <c:ptCount val="8"/>
                <c:pt idx="0">
                  <c:v>D1</c:v>
                </c:pt>
                <c:pt idx="1">
                  <c:v>D2</c:v>
                </c:pt>
                <c:pt idx="2">
                  <c:v>D3</c:v>
                </c:pt>
                <c:pt idx="3">
                  <c:v>D4</c:v>
                </c:pt>
                <c:pt idx="4">
                  <c:v>D5</c:v>
                </c:pt>
                <c:pt idx="5">
                  <c:v>D6</c:v>
                </c:pt>
                <c:pt idx="6">
                  <c:v>D7</c:v>
                </c:pt>
                <c:pt idx="7">
                  <c:v>D8</c:v>
                </c:pt>
              </c:strCache>
            </c:strRef>
          </c:cat>
          <c:val>
            <c:numRef>
              <c:f>student!$C$4:$C$11</c:f>
              <c:numCache>
                <c:formatCode>0</c:formatCode>
                <c:ptCount val="8"/>
                <c:pt idx="0">
                  <c:v>1</c:v>
                </c:pt>
                <c:pt idx="1">
                  <c:v>3</c:v>
                </c:pt>
                <c:pt idx="2">
                  <c:v>8</c:v>
                </c:pt>
                <c:pt idx="3">
                  <c:v>10</c:v>
                </c:pt>
                <c:pt idx="4">
                  <c:v>8</c:v>
                </c:pt>
                <c:pt idx="5">
                  <c:v>3</c:v>
                </c:pt>
                <c:pt idx="6">
                  <c:v>6</c:v>
                </c:pt>
                <c:pt idx="7">
                  <c:v>8</c:v>
                </c:pt>
              </c:numCache>
            </c:numRef>
          </c:val>
        </c:ser>
        <c:ser>
          <c:idx val="1"/>
          <c:order val="1"/>
          <c:tx>
            <c:v>Agree</c:v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invertIfNegative val="0"/>
          <c:cat>
            <c:strRef>
              <c:f>student!$A$4:$A$11</c:f>
              <c:strCache>
                <c:ptCount val="8"/>
                <c:pt idx="0">
                  <c:v>D1</c:v>
                </c:pt>
                <c:pt idx="1">
                  <c:v>D2</c:v>
                </c:pt>
                <c:pt idx="2">
                  <c:v>D3</c:v>
                </c:pt>
                <c:pt idx="3">
                  <c:v>D4</c:v>
                </c:pt>
                <c:pt idx="4">
                  <c:v>D5</c:v>
                </c:pt>
                <c:pt idx="5">
                  <c:v>D6</c:v>
                </c:pt>
                <c:pt idx="6">
                  <c:v>D7</c:v>
                </c:pt>
                <c:pt idx="7">
                  <c:v>D8</c:v>
                </c:pt>
              </c:strCache>
            </c:strRef>
          </c:cat>
          <c:val>
            <c:numRef>
              <c:f>student!$D$4:$D$11</c:f>
              <c:numCache>
                <c:formatCode>0</c:formatCode>
                <c:ptCount val="8"/>
                <c:pt idx="0">
                  <c:v>48</c:v>
                </c:pt>
                <c:pt idx="1">
                  <c:v>44</c:v>
                </c:pt>
                <c:pt idx="2">
                  <c:v>40</c:v>
                </c:pt>
                <c:pt idx="3">
                  <c:v>39</c:v>
                </c:pt>
                <c:pt idx="4">
                  <c:v>35</c:v>
                </c:pt>
                <c:pt idx="5">
                  <c:v>40</c:v>
                </c:pt>
                <c:pt idx="6">
                  <c:v>40</c:v>
                </c:pt>
                <c:pt idx="7">
                  <c:v>29</c:v>
                </c:pt>
              </c:numCache>
            </c:numRef>
          </c:val>
        </c:ser>
        <c:ser>
          <c:idx val="2"/>
          <c:order val="2"/>
          <c:tx>
            <c:v>Neutral</c:v>
          </c:tx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invertIfNegative val="0"/>
          <c:cat>
            <c:strRef>
              <c:f>student!$A$4:$A$11</c:f>
              <c:strCache>
                <c:ptCount val="8"/>
                <c:pt idx="0">
                  <c:v>D1</c:v>
                </c:pt>
                <c:pt idx="1">
                  <c:v>D2</c:v>
                </c:pt>
                <c:pt idx="2">
                  <c:v>D3</c:v>
                </c:pt>
                <c:pt idx="3">
                  <c:v>D4</c:v>
                </c:pt>
                <c:pt idx="4">
                  <c:v>D5</c:v>
                </c:pt>
                <c:pt idx="5">
                  <c:v>D6</c:v>
                </c:pt>
                <c:pt idx="6">
                  <c:v>D7</c:v>
                </c:pt>
                <c:pt idx="7">
                  <c:v>D8</c:v>
                </c:pt>
              </c:strCache>
            </c:strRef>
          </c:cat>
          <c:val>
            <c:numRef>
              <c:f>student!$E$4:$E$11</c:f>
              <c:numCache>
                <c:formatCode>0</c:formatCode>
                <c:ptCount val="8"/>
                <c:pt idx="0">
                  <c:v>5</c:v>
                </c:pt>
                <c:pt idx="1">
                  <c:v>5</c:v>
                </c:pt>
                <c:pt idx="2">
                  <c:v>9</c:v>
                </c:pt>
                <c:pt idx="3">
                  <c:v>6</c:v>
                </c:pt>
                <c:pt idx="4">
                  <c:v>10</c:v>
                </c:pt>
                <c:pt idx="5">
                  <c:v>9</c:v>
                </c:pt>
                <c:pt idx="6">
                  <c:v>9</c:v>
                </c:pt>
                <c:pt idx="7">
                  <c:v>15</c:v>
                </c:pt>
              </c:numCache>
            </c:numRef>
          </c:val>
        </c:ser>
        <c:ser>
          <c:idx val="3"/>
          <c:order val="3"/>
          <c:tx>
            <c:v>Disagree</c:v>
          </c:tx>
          <c:spPr>
            <a:solidFill>
              <a:schemeClr val="accent4"/>
            </a:solidFill>
            <a:ln cmpd="sng">
              <a:solidFill>
                <a:srgbClr val="000000"/>
              </a:solidFill>
            </a:ln>
          </c:spPr>
          <c:invertIfNegative val="0"/>
          <c:cat>
            <c:strRef>
              <c:f>student!$A$4:$A$11</c:f>
              <c:strCache>
                <c:ptCount val="8"/>
                <c:pt idx="0">
                  <c:v>D1</c:v>
                </c:pt>
                <c:pt idx="1">
                  <c:v>D2</c:v>
                </c:pt>
                <c:pt idx="2">
                  <c:v>D3</c:v>
                </c:pt>
                <c:pt idx="3">
                  <c:v>D4</c:v>
                </c:pt>
                <c:pt idx="4">
                  <c:v>D5</c:v>
                </c:pt>
                <c:pt idx="5">
                  <c:v>D6</c:v>
                </c:pt>
                <c:pt idx="6">
                  <c:v>D7</c:v>
                </c:pt>
                <c:pt idx="7">
                  <c:v>D8</c:v>
                </c:pt>
              </c:strCache>
            </c:strRef>
          </c:cat>
          <c:val>
            <c:numRef>
              <c:f>student!$F$4:$F$11</c:f>
              <c:numCache>
                <c:formatCode>0</c:formatCode>
                <c:ptCount val="8"/>
                <c:pt idx="0">
                  <c:v>4</c:v>
                </c:pt>
                <c:pt idx="1">
                  <c:v>6</c:v>
                </c:pt>
                <c:pt idx="2">
                  <c:v>1</c:v>
                </c:pt>
                <c:pt idx="4">
                  <c:v>2</c:v>
                </c:pt>
                <c:pt idx="5">
                  <c:v>5</c:v>
                </c:pt>
                <c:pt idx="7">
                  <c:v>6</c:v>
                </c:pt>
              </c:numCache>
            </c:numRef>
          </c:val>
        </c:ser>
        <c:ser>
          <c:idx val="4"/>
          <c:order val="4"/>
          <c:tx>
            <c:v>Strongly Disagree</c:v>
          </c:tx>
          <c:spPr>
            <a:solidFill>
              <a:schemeClr val="accent5"/>
            </a:solidFill>
            <a:ln cmpd="sng">
              <a:solidFill>
                <a:srgbClr val="000000"/>
              </a:solidFill>
            </a:ln>
          </c:spPr>
          <c:invertIfNegative val="0"/>
          <c:cat>
            <c:strRef>
              <c:f>student!$A$4:$A$11</c:f>
              <c:strCache>
                <c:ptCount val="8"/>
                <c:pt idx="0">
                  <c:v>D1</c:v>
                </c:pt>
                <c:pt idx="1">
                  <c:v>D2</c:v>
                </c:pt>
                <c:pt idx="2">
                  <c:v>D3</c:v>
                </c:pt>
                <c:pt idx="3">
                  <c:v>D4</c:v>
                </c:pt>
                <c:pt idx="4">
                  <c:v>D5</c:v>
                </c:pt>
                <c:pt idx="5">
                  <c:v>D6</c:v>
                </c:pt>
                <c:pt idx="6">
                  <c:v>D7</c:v>
                </c:pt>
                <c:pt idx="7">
                  <c:v>D8</c:v>
                </c:pt>
              </c:strCache>
            </c:strRef>
          </c:cat>
          <c:val>
            <c:numRef>
              <c:f>student!$G$4:$G$11</c:f>
              <c:numCache>
                <c:formatCode>0</c:formatCode>
                <c:ptCount val="8"/>
                <c:pt idx="3">
                  <c:v>3</c:v>
                </c:pt>
                <c:pt idx="4">
                  <c:v>3</c:v>
                </c:pt>
                <c:pt idx="5">
                  <c:v>1</c:v>
                </c:pt>
                <c:pt idx="6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8133216"/>
        <c:axId val="2028136480"/>
      </c:barChart>
      <c:catAx>
        <c:axId val="2028133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IN"/>
                  <a:t>Feed Back Content (Reference to Table)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028136480"/>
        <c:crosses val="autoZero"/>
        <c:auto val="0"/>
        <c:lblAlgn val="ctr"/>
        <c:lblOffset val="100"/>
        <c:noMultiLvlLbl val="0"/>
      </c:catAx>
      <c:valAx>
        <c:axId val="202813648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endParaRPr lang="en-IN"/>
              </a:p>
            </c:rich>
          </c:tx>
          <c:layout/>
          <c:overlay val="0"/>
        </c:title>
        <c:numFmt formatCode="0" sourceLinked="1"/>
        <c:majorTickMark val="none"/>
        <c:minorTickMark val="none"/>
        <c:tickLblPos val="nextTo"/>
        <c:spPr>
          <a:ln/>
        </c:spPr>
        <c:crossAx val="2028133216"/>
        <c:crosses val="autoZero"/>
        <c:crossBetween val="between"/>
        <c:majorUnit val="50"/>
      </c:valAx>
    </c:plotArea>
    <c:legend>
      <c:legendPos val="t"/>
      <c:layout>
        <c:manualLayout>
          <c:xMode val="edge"/>
          <c:yMode val="edge"/>
          <c:x val="0.1315217278120282"/>
          <c:y val="9.5930409884535217E-2"/>
          <c:w val="0.73695660952080055"/>
          <c:h val="8.645274603323802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200" b="1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1266825</xdr:colOff>
      <xdr:row>15</xdr:row>
      <xdr:rowOff>38100</xdr:rowOff>
    </xdr:from>
    <xdr:ext cx="6696074" cy="2724150"/>
    <xdr:graphicFrame macro="">
      <xdr:nvGraphicFramePr>
        <xdr:cNvPr id="1925283625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1571625</xdr:colOff>
      <xdr:row>14</xdr:row>
      <xdr:rowOff>152401</xdr:rowOff>
    </xdr:from>
    <xdr:ext cx="5962650" cy="2638424"/>
    <xdr:graphicFrame macro="">
      <xdr:nvGraphicFramePr>
        <xdr:cNvPr id="1769524882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01"/>
  <sheetViews>
    <sheetView tabSelected="1" topLeftCell="A10" zoomScale="110" zoomScaleNormal="110" workbookViewId="0">
      <selection activeCell="N18" sqref="N18"/>
    </sheetView>
  </sheetViews>
  <sheetFormatPr defaultColWidth="12.625" defaultRowHeight="15" customHeight="1" x14ac:dyDescent="0.2"/>
  <cols>
    <col min="1" max="1" width="5.375" customWidth="1"/>
    <col min="2" max="2" width="54" customWidth="1"/>
    <col min="3" max="3" width="7.75" customWidth="1"/>
    <col min="4" max="4" width="6.625" customWidth="1"/>
    <col min="5" max="5" width="6.125" customWidth="1"/>
    <col min="6" max="6" width="6.75" customWidth="1"/>
    <col min="7" max="7" width="7.625" customWidth="1"/>
    <col min="8" max="8" width="5.875" customWidth="1"/>
    <col min="9" max="9" width="7.5" customWidth="1"/>
    <col min="10" max="10" width="7.375" customWidth="1"/>
    <col min="11" max="26" width="7.625" customWidth="1"/>
  </cols>
  <sheetData>
    <row r="1" spans="1:10" ht="18.75" x14ac:dyDescent="0.3">
      <c r="A1" s="28" t="s">
        <v>50</v>
      </c>
      <c r="B1" s="29"/>
      <c r="C1" s="29"/>
      <c r="D1" s="29"/>
      <c r="E1" s="29"/>
      <c r="F1" s="29"/>
      <c r="G1" s="29"/>
      <c r="H1" s="29"/>
      <c r="I1" s="29"/>
      <c r="J1" s="30"/>
    </row>
    <row r="2" spans="1:10" ht="25.5" x14ac:dyDescent="0.2">
      <c r="A2" s="5" t="s">
        <v>0</v>
      </c>
      <c r="B2" s="5" t="s">
        <v>1</v>
      </c>
      <c r="C2" s="24" t="s">
        <v>2</v>
      </c>
      <c r="D2" s="24" t="s">
        <v>3</v>
      </c>
      <c r="E2" s="24" t="s">
        <v>4</v>
      </c>
      <c r="F2" s="24" t="s">
        <v>5</v>
      </c>
      <c r="G2" s="24" t="s">
        <v>6</v>
      </c>
      <c r="H2" s="26" t="s">
        <v>24</v>
      </c>
      <c r="I2" s="26" t="s">
        <v>22</v>
      </c>
      <c r="J2" s="26" t="s">
        <v>25</v>
      </c>
    </row>
    <row r="3" spans="1:10" x14ac:dyDescent="0.2">
      <c r="A3" s="5" t="s">
        <v>23</v>
      </c>
      <c r="B3" s="5"/>
      <c r="C3" s="24" t="s">
        <v>16</v>
      </c>
      <c r="D3" s="24" t="s">
        <v>17</v>
      </c>
      <c r="E3" s="24" t="s">
        <v>18</v>
      </c>
      <c r="F3" s="24" t="s">
        <v>19</v>
      </c>
      <c r="G3" s="24" t="s">
        <v>20</v>
      </c>
      <c r="H3" s="26"/>
      <c r="I3" s="26"/>
      <c r="J3" s="26"/>
    </row>
    <row r="4" spans="1:10" ht="15.75" x14ac:dyDescent="0.2">
      <c r="A4" s="21" t="s">
        <v>49</v>
      </c>
      <c r="B4" s="12" t="s">
        <v>42</v>
      </c>
      <c r="C4" s="6">
        <v>1</v>
      </c>
      <c r="D4" s="6">
        <v>3</v>
      </c>
      <c r="E4" s="6">
        <v>1</v>
      </c>
      <c r="F4" s="6">
        <v>0</v>
      </c>
      <c r="G4" s="6">
        <v>0</v>
      </c>
      <c r="H4" s="7">
        <f>SUM(C4:G4)</f>
        <v>5</v>
      </c>
      <c r="I4" s="8">
        <f>SUM(C4:E4)/H4</f>
        <v>1</v>
      </c>
      <c r="J4" s="8">
        <f>SUM(F4:G4)/H4</f>
        <v>0</v>
      </c>
    </row>
    <row r="5" spans="1:10" ht="15.75" x14ac:dyDescent="0.2">
      <c r="A5" s="21" t="s">
        <v>7</v>
      </c>
      <c r="B5" s="14" t="s">
        <v>43</v>
      </c>
      <c r="C5" s="6">
        <v>3</v>
      </c>
      <c r="D5" s="6">
        <v>1</v>
      </c>
      <c r="E5" s="6">
        <v>1</v>
      </c>
      <c r="F5" s="6">
        <v>0</v>
      </c>
      <c r="G5" s="6">
        <v>0</v>
      </c>
      <c r="H5" s="7">
        <f t="shared" ref="H5:H12" si="0">SUM(C5:G5)</f>
        <v>5</v>
      </c>
      <c r="I5" s="8">
        <f t="shared" ref="I5:I12" si="1">SUM(C5:E5)/H5</f>
        <v>1</v>
      </c>
      <c r="J5" s="8">
        <f t="shared" ref="J5:J12" si="2">SUM(F5:G5)/H5</f>
        <v>0</v>
      </c>
    </row>
    <row r="6" spans="1:10" ht="15.75" x14ac:dyDescent="0.2">
      <c r="A6" s="21" t="s">
        <v>8</v>
      </c>
      <c r="B6" s="14" t="s">
        <v>44</v>
      </c>
      <c r="C6" s="6">
        <v>1</v>
      </c>
      <c r="D6" s="6">
        <v>2</v>
      </c>
      <c r="E6" s="6">
        <v>1</v>
      </c>
      <c r="F6" s="6">
        <v>1</v>
      </c>
      <c r="G6" s="6">
        <v>0</v>
      </c>
      <c r="H6" s="7">
        <f t="shared" si="0"/>
        <v>5</v>
      </c>
      <c r="I6" s="8">
        <f t="shared" si="1"/>
        <v>0.8</v>
      </c>
      <c r="J6" s="8">
        <f t="shared" si="2"/>
        <v>0.2</v>
      </c>
    </row>
    <row r="7" spans="1:10" ht="15.75" x14ac:dyDescent="0.2">
      <c r="A7" s="21" t="s">
        <v>9</v>
      </c>
      <c r="B7" s="12" t="s">
        <v>45</v>
      </c>
      <c r="C7" s="6">
        <v>2</v>
      </c>
      <c r="D7" s="6">
        <v>2</v>
      </c>
      <c r="E7" s="6">
        <v>1</v>
      </c>
      <c r="F7" s="6">
        <v>0</v>
      </c>
      <c r="G7" s="6">
        <v>0</v>
      </c>
      <c r="H7" s="7">
        <f t="shared" si="0"/>
        <v>5</v>
      </c>
      <c r="I7" s="8">
        <f t="shared" si="1"/>
        <v>1</v>
      </c>
      <c r="J7" s="8">
        <f t="shared" si="2"/>
        <v>0</v>
      </c>
    </row>
    <row r="8" spans="1:10" ht="15.75" x14ac:dyDescent="0.2">
      <c r="A8" s="21" t="s">
        <v>10</v>
      </c>
      <c r="B8" s="12" t="s">
        <v>46</v>
      </c>
      <c r="C8" s="6">
        <v>3</v>
      </c>
      <c r="D8" s="6">
        <v>2</v>
      </c>
      <c r="E8" s="6">
        <v>1</v>
      </c>
      <c r="F8" s="6">
        <v>0</v>
      </c>
      <c r="G8" s="6">
        <v>0</v>
      </c>
      <c r="H8" s="7">
        <f t="shared" si="0"/>
        <v>6</v>
      </c>
      <c r="I8" s="8">
        <f t="shared" si="1"/>
        <v>1</v>
      </c>
      <c r="J8" s="8">
        <f t="shared" si="2"/>
        <v>0</v>
      </c>
    </row>
    <row r="9" spans="1:10" ht="25.5" customHeight="1" x14ac:dyDescent="0.2">
      <c r="A9" s="21" t="s">
        <v>11</v>
      </c>
      <c r="B9" s="14" t="s">
        <v>47</v>
      </c>
      <c r="C9" s="6">
        <v>1</v>
      </c>
      <c r="D9" s="6">
        <v>3</v>
      </c>
      <c r="E9" s="6">
        <v>1</v>
      </c>
      <c r="F9" s="6">
        <v>0</v>
      </c>
      <c r="G9" s="6">
        <v>0</v>
      </c>
      <c r="H9" s="7">
        <f t="shared" si="0"/>
        <v>5</v>
      </c>
      <c r="I9" s="8">
        <f t="shared" si="1"/>
        <v>1</v>
      </c>
      <c r="J9" s="8">
        <f t="shared" si="2"/>
        <v>0</v>
      </c>
    </row>
    <row r="10" spans="1:10" ht="15.75" x14ac:dyDescent="0.2">
      <c r="A10" s="21" t="s">
        <v>12</v>
      </c>
      <c r="B10" s="12" t="s">
        <v>39</v>
      </c>
      <c r="C10" s="6">
        <v>0</v>
      </c>
      <c r="D10" s="6">
        <v>4</v>
      </c>
      <c r="E10" s="6">
        <v>1</v>
      </c>
      <c r="F10" s="6">
        <v>0</v>
      </c>
      <c r="G10" s="6">
        <v>0</v>
      </c>
      <c r="H10" s="7">
        <f t="shared" si="0"/>
        <v>5</v>
      </c>
      <c r="I10" s="8">
        <f t="shared" si="1"/>
        <v>1</v>
      </c>
      <c r="J10" s="8">
        <f t="shared" si="2"/>
        <v>0</v>
      </c>
    </row>
    <row r="11" spans="1:10" ht="15.75" x14ac:dyDescent="0.2">
      <c r="A11" s="21" t="s">
        <v>13</v>
      </c>
      <c r="B11" s="12" t="s">
        <v>40</v>
      </c>
      <c r="C11" s="6">
        <v>1</v>
      </c>
      <c r="D11" s="6">
        <v>2</v>
      </c>
      <c r="E11" s="6">
        <v>2</v>
      </c>
      <c r="F11" s="6">
        <v>0</v>
      </c>
      <c r="G11" s="6">
        <v>0</v>
      </c>
      <c r="H11" s="7">
        <f t="shared" si="0"/>
        <v>5</v>
      </c>
      <c r="I11" s="8">
        <f t="shared" si="1"/>
        <v>1</v>
      </c>
      <c r="J11" s="8">
        <f t="shared" si="2"/>
        <v>0</v>
      </c>
    </row>
    <row r="12" spans="1:10" x14ac:dyDescent="0.2">
      <c r="A12" s="21" t="s">
        <v>14</v>
      </c>
      <c r="B12" s="22" t="s">
        <v>48</v>
      </c>
      <c r="C12" s="6">
        <v>1</v>
      </c>
      <c r="D12" s="6">
        <v>3</v>
      </c>
      <c r="E12" s="6">
        <v>1</v>
      </c>
      <c r="F12" s="6">
        <v>0</v>
      </c>
      <c r="G12" s="6">
        <v>0</v>
      </c>
      <c r="H12" s="7">
        <f t="shared" si="0"/>
        <v>5</v>
      </c>
      <c r="I12" s="8">
        <f t="shared" si="1"/>
        <v>1</v>
      </c>
      <c r="J12" s="8">
        <f t="shared" si="2"/>
        <v>0</v>
      </c>
    </row>
    <row r="13" spans="1:10" ht="19.5" customHeight="1" x14ac:dyDescent="0.25">
      <c r="A13" s="4"/>
      <c r="B13" s="4"/>
      <c r="C13" s="4"/>
      <c r="D13" s="4"/>
      <c r="E13" s="4"/>
      <c r="F13" s="4"/>
      <c r="G13" s="27" t="s">
        <v>26</v>
      </c>
      <c r="H13" s="27"/>
      <c r="I13" s="9">
        <f>AVERAGE(I4:I12)</f>
        <v>0.97777777777777786</v>
      </c>
      <c r="J13" s="9">
        <f>AVERAGE(J4:J12)</f>
        <v>2.2222222222222223E-2</v>
      </c>
    </row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</sheetData>
  <mergeCells count="5">
    <mergeCell ref="J2:J3"/>
    <mergeCell ref="G13:H13"/>
    <mergeCell ref="H2:H3"/>
    <mergeCell ref="I2:I3"/>
    <mergeCell ref="A1:J1"/>
  </mergeCells>
  <pageMargins left="0.7" right="0.7" top="0.75" bottom="0.75" header="0" footer="0"/>
  <pageSetup paperSize="9" fitToWidth="0" orientation="landscape" r:id="rId1"/>
  <ignoredErrors>
    <ignoredError sqref="J4:J12 I4:I12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96"/>
  <sheetViews>
    <sheetView topLeftCell="A13" zoomScale="110" zoomScaleNormal="110" workbookViewId="0">
      <selection activeCell="B37" sqref="B37"/>
    </sheetView>
  </sheetViews>
  <sheetFormatPr defaultColWidth="12.625" defaultRowHeight="15" customHeight="1" x14ac:dyDescent="0.2"/>
  <cols>
    <col min="1" max="1" width="7.625" customWidth="1"/>
    <col min="2" max="2" width="39.125" style="18" customWidth="1"/>
    <col min="3" max="26" width="7.625" customWidth="1"/>
  </cols>
  <sheetData>
    <row r="1" spans="1:10" ht="15.75" x14ac:dyDescent="0.25">
      <c r="A1" s="2"/>
      <c r="B1" s="31" t="s">
        <v>51</v>
      </c>
      <c r="C1" s="32"/>
      <c r="D1" s="32"/>
      <c r="E1" s="32"/>
      <c r="F1" s="32"/>
      <c r="G1" s="32"/>
      <c r="H1" s="33"/>
      <c r="I1" s="23" t="s">
        <v>30</v>
      </c>
      <c r="J1" s="23" t="s">
        <v>31</v>
      </c>
    </row>
    <row r="2" spans="1:10" ht="25.5" x14ac:dyDescent="0.2">
      <c r="A2" s="3" t="s">
        <v>0</v>
      </c>
      <c r="B2" s="17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37" t="s">
        <v>27</v>
      </c>
      <c r="I2" s="37" t="s">
        <v>22</v>
      </c>
      <c r="J2" s="37" t="s">
        <v>21</v>
      </c>
    </row>
    <row r="3" spans="1:10" ht="15.75" x14ac:dyDescent="0.2">
      <c r="A3" s="3"/>
      <c r="B3" s="17"/>
      <c r="C3" s="10" t="s">
        <v>16</v>
      </c>
      <c r="D3" s="10" t="s">
        <v>17</v>
      </c>
      <c r="E3" s="10" t="s">
        <v>18</v>
      </c>
      <c r="F3" s="10" t="s">
        <v>19</v>
      </c>
      <c r="G3" s="10" t="s">
        <v>20</v>
      </c>
      <c r="H3" s="37"/>
      <c r="I3" s="37"/>
      <c r="J3" s="37"/>
    </row>
    <row r="4" spans="1:10" ht="21" customHeight="1" x14ac:dyDescent="0.2">
      <c r="A4" s="11" t="s">
        <v>28</v>
      </c>
      <c r="B4" s="14" t="s">
        <v>32</v>
      </c>
      <c r="C4" s="25">
        <v>1</v>
      </c>
      <c r="D4" s="25">
        <v>48</v>
      </c>
      <c r="E4" s="25">
        <v>5</v>
      </c>
      <c r="F4" s="25">
        <v>4</v>
      </c>
      <c r="G4" s="25"/>
      <c r="H4" s="13">
        <f t="shared" ref="H4:H13" si="0">SUM(C4:G4)</f>
        <v>58</v>
      </c>
      <c r="I4" s="19">
        <f>SUM(C4:E4)/H4</f>
        <v>0.93103448275862066</v>
      </c>
      <c r="J4" s="19">
        <f>SUM(F4:G4)/H4</f>
        <v>6.8965517241379309E-2</v>
      </c>
    </row>
    <row r="5" spans="1:10" ht="31.5" x14ac:dyDescent="0.2">
      <c r="A5" s="11" t="s">
        <v>7</v>
      </c>
      <c r="B5" s="14" t="s">
        <v>33</v>
      </c>
      <c r="C5" s="25">
        <v>3</v>
      </c>
      <c r="D5" s="25">
        <v>44</v>
      </c>
      <c r="E5" s="25">
        <v>5</v>
      </c>
      <c r="F5" s="25">
        <v>6</v>
      </c>
      <c r="G5" s="25"/>
      <c r="H5" s="13">
        <f t="shared" si="0"/>
        <v>58</v>
      </c>
      <c r="I5" s="19">
        <f t="shared" ref="I5:I13" si="1">SUM(C5:E5)/H5</f>
        <v>0.89655172413793105</v>
      </c>
      <c r="J5" s="19">
        <f t="shared" ref="J5:J13" si="2">SUM(F5:G5)/H5</f>
        <v>0.10344827586206896</v>
      </c>
    </row>
    <row r="6" spans="1:10" ht="31.5" x14ac:dyDescent="0.2">
      <c r="A6" s="11" t="s">
        <v>8</v>
      </c>
      <c r="B6" s="14" t="s">
        <v>34</v>
      </c>
      <c r="C6" s="25">
        <v>8</v>
      </c>
      <c r="D6" s="25">
        <v>40</v>
      </c>
      <c r="E6" s="25">
        <v>9</v>
      </c>
      <c r="F6" s="25">
        <v>1</v>
      </c>
      <c r="G6" s="25"/>
      <c r="H6" s="13">
        <f t="shared" si="0"/>
        <v>58</v>
      </c>
      <c r="I6" s="19">
        <f t="shared" si="1"/>
        <v>0.98275862068965514</v>
      </c>
      <c r="J6" s="19">
        <f t="shared" si="2"/>
        <v>1.7241379310344827E-2</v>
      </c>
    </row>
    <row r="7" spans="1:10" ht="31.5" x14ac:dyDescent="0.2">
      <c r="A7" s="11" t="s">
        <v>9</v>
      </c>
      <c r="B7" s="14" t="s">
        <v>35</v>
      </c>
      <c r="C7" s="25">
        <v>10</v>
      </c>
      <c r="D7" s="25">
        <v>39</v>
      </c>
      <c r="E7" s="25">
        <v>6</v>
      </c>
      <c r="F7" s="25"/>
      <c r="G7" s="25">
        <v>3</v>
      </c>
      <c r="H7" s="13">
        <f t="shared" si="0"/>
        <v>58</v>
      </c>
      <c r="I7" s="19">
        <f t="shared" si="1"/>
        <v>0.94827586206896552</v>
      </c>
      <c r="J7" s="19">
        <f t="shared" si="2"/>
        <v>5.1724137931034482E-2</v>
      </c>
    </row>
    <row r="8" spans="1:10" ht="31.5" x14ac:dyDescent="0.2">
      <c r="A8" s="11" t="s">
        <v>10</v>
      </c>
      <c r="B8" s="14" t="s">
        <v>36</v>
      </c>
      <c r="C8" s="25">
        <v>8</v>
      </c>
      <c r="D8" s="25">
        <v>35</v>
      </c>
      <c r="E8" s="25">
        <v>10</v>
      </c>
      <c r="F8" s="25">
        <v>2</v>
      </c>
      <c r="G8" s="25">
        <v>3</v>
      </c>
      <c r="H8" s="13">
        <f t="shared" si="0"/>
        <v>58</v>
      </c>
      <c r="I8" s="19">
        <f t="shared" si="1"/>
        <v>0.91379310344827591</v>
      </c>
      <c r="J8" s="19">
        <f t="shared" si="2"/>
        <v>8.6206896551724144E-2</v>
      </c>
    </row>
    <row r="9" spans="1:10" ht="31.5" x14ac:dyDescent="0.2">
      <c r="A9" s="11" t="s">
        <v>11</v>
      </c>
      <c r="B9" s="14" t="s">
        <v>37</v>
      </c>
      <c r="C9" s="25">
        <v>3</v>
      </c>
      <c r="D9" s="25">
        <v>40</v>
      </c>
      <c r="E9" s="25">
        <v>9</v>
      </c>
      <c r="F9" s="25">
        <v>5</v>
      </c>
      <c r="G9" s="25">
        <v>1</v>
      </c>
      <c r="H9" s="13">
        <f t="shared" si="0"/>
        <v>58</v>
      </c>
      <c r="I9" s="19">
        <f t="shared" si="1"/>
        <v>0.89655172413793105</v>
      </c>
      <c r="J9" s="19">
        <f t="shared" si="2"/>
        <v>0.10344827586206896</v>
      </c>
    </row>
    <row r="10" spans="1:10" ht="31.5" x14ac:dyDescent="0.2">
      <c r="A10" s="11" t="s">
        <v>12</v>
      </c>
      <c r="B10" s="14" t="s">
        <v>38</v>
      </c>
      <c r="C10" s="25">
        <v>6</v>
      </c>
      <c r="D10" s="25">
        <v>40</v>
      </c>
      <c r="E10" s="25">
        <v>9</v>
      </c>
      <c r="F10" s="25"/>
      <c r="G10" s="25">
        <v>3</v>
      </c>
      <c r="H10" s="13">
        <f t="shared" si="0"/>
        <v>58</v>
      </c>
      <c r="I10" s="19">
        <f t="shared" si="1"/>
        <v>0.94827586206896552</v>
      </c>
      <c r="J10" s="19">
        <f t="shared" si="2"/>
        <v>5.1724137931034482E-2</v>
      </c>
    </row>
    <row r="11" spans="1:10" ht="31.5" x14ac:dyDescent="0.2">
      <c r="A11" s="11" t="s">
        <v>13</v>
      </c>
      <c r="B11" s="14" t="s">
        <v>39</v>
      </c>
      <c r="C11" s="25">
        <v>8</v>
      </c>
      <c r="D11" s="25">
        <v>29</v>
      </c>
      <c r="E11" s="25">
        <v>15</v>
      </c>
      <c r="F11" s="25">
        <v>6</v>
      </c>
      <c r="G11" s="25"/>
      <c r="H11" s="13">
        <f t="shared" si="0"/>
        <v>58</v>
      </c>
      <c r="I11" s="19">
        <f t="shared" si="1"/>
        <v>0.89655172413793105</v>
      </c>
      <c r="J11" s="19">
        <f t="shared" si="2"/>
        <v>0.10344827586206896</v>
      </c>
    </row>
    <row r="12" spans="1:10" s="1" customFormat="1" ht="31.5" x14ac:dyDescent="0.2">
      <c r="A12" s="11" t="s">
        <v>14</v>
      </c>
      <c r="B12" s="14" t="s">
        <v>40</v>
      </c>
      <c r="C12" s="25">
        <v>7</v>
      </c>
      <c r="D12" s="25">
        <v>30</v>
      </c>
      <c r="E12" s="25">
        <v>20</v>
      </c>
      <c r="F12" s="25">
        <v>1</v>
      </c>
      <c r="G12" s="25"/>
      <c r="H12" s="13">
        <f t="shared" si="0"/>
        <v>58</v>
      </c>
      <c r="I12" s="19">
        <f t="shared" si="1"/>
        <v>0.98275862068965514</v>
      </c>
      <c r="J12" s="19">
        <f t="shared" si="2"/>
        <v>1.7241379310344827E-2</v>
      </c>
    </row>
    <row r="13" spans="1:10" s="1" customFormat="1" ht="31.5" x14ac:dyDescent="0.2">
      <c r="A13" s="11" t="s">
        <v>15</v>
      </c>
      <c r="B13" s="14" t="s">
        <v>41</v>
      </c>
      <c r="C13" s="25">
        <v>8</v>
      </c>
      <c r="D13" s="25">
        <v>32</v>
      </c>
      <c r="E13" s="25">
        <v>15</v>
      </c>
      <c r="F13" s="25">
        <v>3</v>
      </c>
      <c r="G13" s="25">
        <v>0</v>
      </c>
      <c r="H13" s="13">
        <f t="shared" si="0"/>
        <v>58</v>
      </c>
      <c r="I13" s="19">
        <f t="shared" si="1"/>
        <v>0.94827586206896552</v>
      </c>
      <c r="J13" s="19">
        <f t="shared" si="2"/>
        <v>5.1724137931034482E-2</v>
      </c>
    </row>
    <row r="14" spans="1:10" ht="15" customHeight="1" x14ac:dyDescent="0.2">
      <c r="A14" s="16"/>
      <c r="B14" s="15"/>
      <c r="C14" s="34" t="s">
        <v>29</v>
      </c>
      <c r="D14" s="35"/>
      <c r="E14" s="35"/>
      <c r="F14" s="35"/>
      <c r="G14" s="35"/>
      <c r="H14" s="36"/>
      <c r="I14" s="20">
        <f>AVERAGE(I4:I11)</f>
        <v>0.92672413793103448</v>
      </c>
      <c r="J14" s="20">
        <f>AVERAGE(J4:J11)</f>
        <v>7.3275862068965511E-2</v>
      </c>
    </row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</sheetData>
  <mergeCells count="5">
    <mergeCell ref="B1:H1"/>
    <mergeCell ref="C14:H14"/>
    <mergeCell ref="H2:H3"/>
    <mergeCell ref="I2:I3"/>
    <mergeCell ref="J2:J3"/>
  </mergeCells>
  <pageMargins left="0.7" right="0.7" top="0.75" bottom="0.75" header="0" footer="0"/>
  <pageSetup paperSize="9" scale="58" fitToHeight="0" orientation="portrait" r:id="rId1"/>
  <ignoredErrors>
    <ignoredError sqref="I4:J1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Faculty </vt:lpstr>
      <vt:lpstr>student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Kiran CH</dc:creator>
  <cp:lastModifiedBy>AIET</cp:lastModifiedBy>
  <cp:lastPrinted>2023-09-29T08:53:33Z</cp:lastPrinted>
  <dcterms:created xsi:type="dcterms:W3CDTF">2006-09-16T00:00:00Z</dcterms:created>
  <dcterms:modified xsi:type="dcterms:W3CDTF">2024-11-29T03:59:13Z</dcterms:modified>
</cp:coreProperties>
</file>