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ksh\Desktop\NAAC\Criteria 6 2023-24\6.4.3\"/>
    </mc:Choice>
  </mc:AlternateContent>
  <bookViews>
    <workbookView xWindow="0" yWindow="0" windowWidth="19200" windowHeight="6600"/>
  </bookViews>
  <sheets>
    <sheet name="2023-24" sheetId="8" r:id="rId1"/>
  </sheets>
  <calcPr calcId="152511"/>
</workbook>
</file>

<file path=xl/calcChain.xml><?xml version="1.0" encoding="utf-8"?>
<calcChain xmlns="http://schemas.openxmlformats.org/spreadsheetml/2006/main">
  <c r="D49" i="8" l="1"/>
  <c r="E33" i="8" l="1"/>
  <c r="E34" i="8"/>
  <c r="E35" i="8"/>
  <c r="E36" i="8"/>
  <c r="E21" i="8"/>
  <c r="E22" i="8"/>
  <c r="E23" i="8"/>
  <c r="E24" i="8"/>
  <c r="E25" i="8"/>
  <c r="E26" i="8"/>
  <c r="E27" i="8"/>
  <c r="E28" i="8"/>
  <c r="E29" i="8"/>
  <c r="E30" i="8"/>
  <c r="E31" i="8"/>
  <c r="E32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4" i="8"/>
</calcChain>
</file>

<file path=xl/sharedStrings.xml><?xml version="1.0" encoding="utf-8"?>
<sst xmlns="http://schemas.openxmlformats.org/spreadsheetml/2006/main" count="158" uniqueCount="84">
  <si>
    <t>RESOURCE UTILIZED</t>
  </si>
  <si>
    <t>FUND GENERATED</t>
  </si>
  <si>
    <t xml:space="preserve">DATE </t>
  </si>
  <si>
    <t>2023-24</t>
  </si>
  <si>
    <t>PARTICULAR</t>
  </si>
  <si>
    <t>06.07.2023</t>
  </si>
  <si>
    <t>07.07.2023</t>
  </si>
  <si>
    <t>08.07.2023</t>
  </si>
  <si>
    <t>15.07.2023</t>
  </si>
  <si>
    <t>25.07.2023</t>
  </si>
  <si>
    <t>29.07.2023</t>
  </si>
  <si>
    <t>25.08.2023</t>
  </si>
  <si>
    <t>16.09.2023</t>
  </si>
  <si>
    <t>15.12.2023</t>
  </si>
  <si>
    <t xml:space="preserve">FABRICATION LAB </t>
  </si>
  <si>
    <t>Kumaradhara Hostel Dosa Tawa</t>
  </si>
  <si>
    <t>NATIONAL TESTING AGENCY(NTA)-NEET(UG)</t>
  </si>
  <si>
    <t>CSE-CLASS ROOMS</t>
  </si>
  <si>
    <t>21-05-2023  - 22-05-2023</t>
  </si>
  <si>
    <t>EDUQUITY</t>
  </si>
  <si>
    <t>INTERNET LAB</t>
  </si>
  <si>
    <t>ML LAB</t>
  </si>
  <si>
    <t xml:space="preserve">Non Destructive Test (NDT) at Rotary School </t>
  </si>
  <si>
    <t>Concrete Technology Lab</t>
  </si>
  <si>
    <t xml:space="preserve">Non Destructive Test (NDT) at Little Star School </t>
  </si>
  <si>
    <t>NDT Test- Jawaharalal Nehru High School</t>
  </si>
  <si>
    <t>Compressive testing of ready mix cubes, Infra Market, Ready Mix, Moodbidri</t>
  </si>
  <si>
    <t>Non Destructive Test (NDT) at Balmy English Medium School</t>
  </si>
  <si>
    <t>Non Destructive Test (NDT) at Bloosm English Medium School</t>
  </si>
  <si>
    <t>Water Quality Analysis</t>
  </si>
  <si>
    <t>Environmental Engineering lab</t>
  </si>
  <si>
    <t>Non Destructive Test (NDT) at Yenapoya College Moodabidri</t>
  </si>
  <si>
    <t>Third Party Inspection</t>
  </si>
  <si>
    <t>Highway Engineering LAB, Geotechnical Engg.lab</t>
  </si>
  <si>
    <t>Souparna</t>
  </si>
  <si>
    <t>Sujith kumar Shetty &amp; Vijay Kumar</t>
  </si>
  <si>
    <t>Alembic Pharmaceuticals ltd</t>
  </si>
  <si>
    <t>Bench Desk Repair</t>
  </si>
  <si>
    <t>Being the cheque received towards fabrication lab repair charges through Ch.no-141372 D:20-10-2023</t>
  </si>
  <si>
    <t>IKP EDEN</t>
  </si>
  <si>
    <t>LOHIT KARTHIK CHIRNATH AND SATVIK TOWARDS USING FABRICATION LAB FOR WELDING WORKS</t>
  </si>
  <si>
    <t>VIRENDRA KAMBLE TOWARDS USING FABRICATION CAHARGE.</t>
  </si>
  <si>
    <t xml:space="preserve">MECHANICAL ENGG </t>
  </si>
  <si>
    <t>CHANNAVEERA SWAMY J M TOWARDS USING MECHANICAL ENGG RESEARCH CENTER.</t>
  </si>
  <si>
    <t>Towm Muncipality Corporation Moodbidri towards professional fee</t>
  </si>
  <si>
    <r>
      <t xml:space="preserve">NOEL-EFNMR LAB FACILTY: FTIR SPECTROMETER BY </t>
    </r>
    <r>
      <rPr>
        <b/>
        <sz val="12"/>
        <color theme="1"/>
        <rFont val="Times New Roman"/>
        <family val="1"/>
      </rPr>
      <t>ASHWINI K B</t>
    </r>
    <r>
      <rPr>
        <sz val="12"/>
        <color theme="1"/>
        <rFont val="Times New Roman"/>
        <family val="1"/>
      </rPr>
      <t>, STUDENT, ALVA'S PG BIOTECH, VIDYAGIRI</t>
    </r>
  </si>
  <si>
    <r>
      <t xml:space="preserve">FTIR SPECTROMETER (BRUKER) - NOEL-EFNMR LAB- </t>
    </r>
    <r>
      <rPr>
        <b/>
        <sz val="12"/>
        <color theme="1"/>
        <rFont val="Times New Roman"/>
        <family val="1"/>
      </rPr>
      <t>PHYSICS</t>
    </r>
  </si>
  <si>
    <r>
      <t xml:space="preserve">NOEL-EFNMR LAB FACILTY: FTIR SPECTROMETER BY </t>
    </r>
    <r>
      <rPr>
        <b/>
        <sz val="12"/>
        <color theme="1"/>
        <rFont val="Times New Roman"/>
        <family val="1"/>
      </rPr>
      <t>GAYATHRI ACHARYA</t>
    </r>
    <r>
      <rPr>
        <sz val="12"/>
        <color theme="1"/>
        <rFont val="Times New Roman"/>
        <family val="1"/>
      </rPr>
      <t>, STUDENT, ALVA'S PG BIOTECH, VIDYAGIRI</t>
    </r>
  </si>
  <si>
    <r>
      <t xml:space="preserve">NOEL-EFNMR LAB FACILTY: FTIR SPECTROMETER BY </t>
    </r>
    <r>
      <rPr>
        <b/>
        <sz val="12"/>
        <color theme="1"/>
        <rFont val="Times New Roman"/>
        <family val="1"/>
      </rPr>
      <t>NAVYA SHET</t>
    </r>
    <r>
      <rPr>
        <sz val="12"/>
        <color theme="1"/>
        <rFont val="Times New Roman"/>
        <family val="1"/>
      </rPr>
      <t>, STUDENT, ALVA'S PG BIOTECH, VIDYAGIRI</t>
    </r>
  </si>
  <si>
    <r>
      <t xml:space="preserve">NOEL-EFNMR LAB FACILTY: FTIR SPECTROMETER BY </t>
    </r>
    <r>
      <rPr>
        <b/>
        <sz val="12"/>
        <color theme="1"/>
        <rFont val="Times New Roman"/>
        <family val="1"/>
      </rPr>
      <t>HIZNA BANU</t>
    </r>
    <r>
      <rPr>
        <sz val="12"/>
        <color theme="1"/>
        <rFont val="Times New Roman"/>
        <family val="1"/>
      </rPr>
      <t>, STUDENT, ALVA'S PG BIOTECH, VIDYAGIRI</t>
    </r>
  </si>
  <si>
    <r>
      <t xml:space="preserve">NOEL-EFNMR LAB FACILTY: FTIR SPECTROMETER BY </t>
    </r>
    <r>
      <rPr>
        <b/>
        <sz val="12"/>
        <color theme="1"/>
        <rFont val="Times New Roman"/>
        <family val="1"/>
      </rPr>
      <t>BIBI NOORA</t>
    </r>
    <r>
      <rPr>
        <sz val="12"/>
        <color theme="1"/>
        <rFont val="Times New Roman"/>
        <family val="1"/>
      </rPr>
      <t>, STUDENT, ALVA'S PG BIOTECH, VIDYAGIRI</t>
    </r>
  </si>
  <si>
    <r>
      <t xml:space="preserve">NOEL-EFNMR LAB FACILTY: FTIR SPECTROMETER BY </t>
    </r>
    <r>
      <rPr>
        <b/>
        <sz val="12"/>
        <color theme="1"/>
        <rFont val="Times New Roman"/>
        <family val="1"/>
      </rPr>
      <t>SHOBITHA</t>
    </r>
    <r>
      <rPr>
        <sz val="12"/>
        <color theme="1"/>
        <rFont val="Times New Roman"/>
        <family val="1"/>
      </rPr>
      <t>, STUDENT, ALVA'S PG BIOTECH, VIDYAGIRI</t>
    </r>
  </si>
  <si>
    <r>
      <t xml:space="preserve">NOEL-EFNMR LAB FACILTY: FTIR SPECTROMETER BY </t>
    </r>
    <r>
      <rPr>
        <b/>
        <sz val="12"/>
        <color theme="1"/>
        <rFont val="Times New Roman"/>
        <family val="1"/>
      </rPr>
      <t>CHAITHRA</t>
    </r>
    <r>
      <rPr>
        <sz val="12"/>
        <color theme="1"/>
        <rFont val="Times New Roman"/>
        <family val="1"/>
      </rPr>
      <t>, STUDENT, ALVA'S PG BIOTECH, VIDYAGIRI</t>
    </r>
  </si>
  <si>
    <r>
      <t>NOEL-EFNMR LAB FACILTY: FTIR SPECTROMETER BY</t>
    </r>
    <r>
      <rPr>
        <b/>
        <sz val="12"/>
        <color theme="1"/>
        <rFont val="Times New Roman"/>
        <family val="1"/>
      </rPr>
      <t xml:space="preserve"> LAXMAN I IRARADDI</t>
    </r>
    <r>
      <rPr>
        <sz val="12"/>
        <color theme="1"/>
        <rFont val="Times New Roman"/>
        <family val="1"/>
      </rPr>
      <t>, STUDENT, ALVA'S PG BIOTECH, VIDYAGIRI</t>
    </r>
  </si>
  <si>
    <r>
      <t xml:space="preserve">NOEL-EFNMR LAB FACILTY: FTIR SPECTROMETER BY </t>
    </r>
    <r>
      <rPr>
        <b/>
        <sz val="12"/>
        <color theme="1"/>
        <rFont val="Times New Roman"/>
        <family val="1"/>
      </rPr>
      <t>AMRITHA M NAIR</t>
    </r>
    <r>
      <rPr>
        <sz val="12"/>
        <color theme="1"/>
        <rFont val="Times New Roman"/>
        <family val="1"/>
      </rPr>
      <t>, STUDENT, ALVA'S PG BIOTECH, VIDYAGIRI</t>
    </r>
  </si>
  <si>
    <r>
      <t xml:space="preserve">NOEL-EFNMR LAB FACILTY: FTIR SPECTROMETER BY </t>
    </r>
    <r>
      <rPr>
        <b/>
        <sz val="12"/>
        <color theme="1"/>
        <rFont val="Times New Roman"/>
        <family val="1"/>
      </rPr>
      <t>ASHIKA ESHWAR</t>
    </r>
    <r>
      <rPr>
        <sz val="12"/>
        <color theme="1"/>
        <rFont val="Times New Roman"/>
        <family val="1"/>
      </rPr>
      <t>, STUDENT, ALVA'S PG BIOTECH, VIDYAGIRI</t>
    </r>
  </si>
  <si>
    <r>
      <t xml:space="preserve">NOEL-EFNMR LAB FACILTY: FTIR SPECTROMETER &amp; I-V CHARACTERIZATION BY </t>
    </r>
    <r>
      <rPr>
        <b/>
        <sz val="12"/>
        <color theme="1"/>
        <rFont val="Times New Roman"/>
        <family val="1"/>
      </rPr>
      <t>NIJU RAJAN</t>
    </r>
    <r>
      <rPr>
        <sz val="12"/>
        <color theme="1"/>
        <rFont val="Times New Roman"/>
        <family val="1"/>
      </rPr>
      <t>, ASSISTANT PROFESSOR, NMAMIT, NITTE, RESEARCH SCHOLAR AIET.</t>
    </r>
  </si>
  <si>
    <r>
      <t xml:space="preserve">FTIR SPECTROMETER (BRUKER) &amp; I-V CHARACTERIZATION (KIETHLEY) NOEL-EFNMR LAB- </t>
    </r>
    <r>
      <rPr>
        <b/>
        <sz val="12"/>
        <color theme="1"/>
        <rFont val="Times New Roman"/>
        <family val="1"/>
      </rPr>
      <t>PHYSICS</t>
    </r>
  </si>
  <si>
    <r>
      <t xml:space="preserve">NOEL-EFNMR LAB FACILTY: FTIR SPECTROMETER BY </t>
    </r>
    <r>
      <rPr>
        <b/>
        <sz val="12"/>
        <color theme="1"/>
        <rFont val="Times New Roman"/>
        <family val="1"/>
      </rPr>
      <t>PRATHAMESH</t>
    </r>
    <r>
      <rPr>
        <sz val="12"/>
        <color theme="1"/>
        <rFont val="Times New Roman"/>
        <family val="1"/>
      </rPr>
      <t>, STUDENT, ALVA'S PG BIOTECH, VIDYAGIRI</t>
    </r>
  </si>
  <si>
    <r>
      <t xml:space="preserve">NOEL-EFNMR LAB FACILTY: FTIR SPECTROMETER BY </t>
    </r>
    <r>
      <rPr>
        <b/>
        <sz val="12"/>
        <color theme="1"/>
        <rFont val="Times New Roman"/>
        <family val="1"/>
      </rPr>
      <t>ANJITHA</t>
    </r>
    <r>
      <rPr>
        <sz val="12"/>
        <color theme="1"/>
        <rFont val="Times New Roman"/>
        <family val="1"/>
      </rPr>
      <t>, STUDENT, ALVA'S PG BIOTECH, VIDYAGIRI</t>
    </r>
  </si>
  <si>
    <r>
      <t xml:space="preserve">NOEL-EFNMR LAB FACILTY: FTIR SPECTROMETER BY </t>
    </r>
    <r>
      <rPr>
        <b/>
        <sz val="12"/>
        <color theme="1"/>
        <rFont val="Times New Roman"/>
        <family val="1"/>
      </rPr>
      <t>SREEJAYA RAJ M P</t>
    </r>
    <r>
      <rPr>
        <sz val="12"/>
        <color theme="1"/>
        <rFont val="Times New Roman"/>
        <family val="1"/>
      </rPr>
      <t>, STUDENT, ALVA'S PG BIOTECH, VIDYAGIRI</t>
    </r>
  </si>
  <si>
    <r>
      <t xml:space="preserve">NOEL-EFNMR LAB FACILTY: FTIR SPECTROMETER BY </t>
    </r>
    <r>
      <rPr>
        <b/>
        <sz val="12"/>
        <color theme="1"/>
        <rFont val="Times New Roman"/>
        <family val="1"/>
      </rPr>
      <t>PADMINI A P</t>
    </r>
    <r>
      <rPr>
        <sz val="12"/>
        <color theme="1"/>
        <rFont val="Times New Roman"/>
        <family val="1"/>
      </rPr>
      <t>, STUDENT, ALVA'S PG BIOTECH, VIDYAGIRI</t>
    </r>
  </si>
  <si>
    <r>
      <t xml:space="preserve">NOEL-EFNMR LAB FACILTY: FTIR SPECTROMETER BY </t>
    </r>
    <r>
      <rPr>
        <b/>
        <sz val="12"/>
        <color theme="1"/>
        <rFont val="Times New Roman"/>
        <family val="1"/>
      </rPr>
      <t>SPOORTHI S K</t>
    </r>
    <r>
      <rPr>
        <sz val="12"/>
        <color theme="1"/>
        <rFont val="Times New Roman"/>
        <family val="1"/>
      </rPr>
      <t>, STUDENT, ALVA'S PG BIOTECH, VIDYAGIRI</t>
    </r>
  </si>
  <si>
    <r>
      <t xml:space="preserve">NOEL-EFNMR LAB FACILTY: FTIR SPECTROMETER BY </t>
    </r>
    <r>
      <rPr>
        <b/>
        <sz val="12"/>
        <color theme="1"/>
        <rFont val="Times New Roman"/>
        <family val="1"/>
      </rPr>
      <t>GENEVIVE BENITA PERIS</t>
    </r>
    <r>
      <rPr>
        <sz val="12"/>
        <color theme="1"/>
        <rFont val="Times New Roman"/>
        <family val="1"/>
      </rPr>
      <t>, STUDENT, ALVA'S PG BIOTECH, VIDYAGIRI</t>
    </r>
  </si>
  <si>
    <r>
      <t xml:space="preserve">NOEL-EFNMR LAB FACILTY: FTIR SPECTROMETER BY </t>
    </r>
    <r>
      <rPr>
        <b/>
        <sz val="12"/>
        <color theme="1"/>
        <rFont val="Times New Roman"/>
        <family val="1"/>
      </rPr>
      <t>KESHAV KUMAR</t>
    </r>
    <r>
      <rPr>
        <sz val="12"/>
        <color theme="1"/>
        <rFont val="Times New Roman"/>
        <family val="1"/>
      </rPr>
      <t>, RESEARCH SCHOLAR, DEPARTMENT OF STUDIES IN PHYSICS, UNIVERSITY OF MYSORE, MYSORE</t>
    </r>
  </si>
  <si>
    <r>
      <t xml:space="preserve">NOEL-EFNMR LAB &amp; ACAR LAB: SUMMER RESEARCH INTERNSHIP FEES COLLECTED FROM </t>
    </r>
    <r>
      <rPr>
        <b/>
        <sz val="12"/>
        <color theme="1"/>
        <rFont val="Times New Roman"/>
        <family val="1"/>
      </rPr>
      <t>RASHMITHA</t>
    </r>
    <r>
      <rPr>
        <sz val="12"/>
        <color theme="1"/>
        <rFont val="Times New Roman"/>
        <family val="1"/>
      </rPr>
      <t xml:space="preserve">, PG STUDENT OF SDM COLLEGE UJIRE (PG PHYSICS) </t>
    </r>
  </si>
  <si>
    <r>
      <t>NOEL-EFNMR &amp; ACAR LAB USAGE - INTERNSHIP CHARGES</t>
    </r>
    <r>
      <rPr>
        <b/>
        <sz val="12"/>
        <color theme="1"/>
        <rFont val="Times New Roman"/>
        <family val="1"/>
      </rPr>
      <t xml:space="preserve"> - PHYSICS</t>
    </r>
  </si>
  <si>
    <r>
      <t xml:space="preserve">NOEL-EFNMR LAB &amp; ACAR LAB: SUMMER RESEARCH INTERNSHIP FEES COLLECTED FROM </t>
    </r>
    <r>
      <rPr>
        <b/>
        <sz val="12"/>
        <color theme="1"/>
        <rFont val="Times New Roman"/>
        <family val="1"/>
      </rPr>
      <t>PRAKRATHI</t>
    </r>
    <r>
      <rPr>
        <sz val="12"/>
        <color theme="1"/>
        <rFont val="Times New Roman"/>
        <family val="1"/>
      </rPr>
      <t xml:space="preserve">, PG STUDENT OF SDM COLLEGE UJIRE (PG PHYSICS) </t>
    </r>
  </si>
  <si>
    <r>
      <t xml:space="preserve">NOEL-EFNMR LAB &amp; ACAR LAB: SUMMER RESEARCH INTERNSHIP FEES COLLECTED FROM </t>
    </r>
    <r>
      <rPr>
        <b/>
        <sz val="12"/>
        <color theme="1"/>
        <rFont val="Times New Roman"/>
        <family val="1"/>
      </rPr>
      <t>NISHA MUKUNDA NAIK</t>
    </r>
    <r>
      <rPr>
        <sz val="12"/>
        <color theme="1"/>
        <rFont val="Times New Roman"/>
        <family val="1"/>
      </rPr>
      <t xml:space="preserve">, PG STUDENT OF SDM COLLEGE UJIRE (PG PHYSICS) </t>
    </r>
  </si>
  <si>
    <r>
      <t xml:space="preserve">NOEL-EFNMR LAB &amp; ACAR LAB: SUMMER RESEARCH INTERNSHIP FEES COLLECTED FROM </t>
    </r>
    <r>
      <rPr>
        <b/>
        <sz val="12"/>
        <color theme="1"/>
        <rFont val="Times New Roman"/>
        <family val="1"/>
      </rPr>
      <t>SHREEVIDHYA</t>
    </r>
    <r>
      <rPr>
        <sz val="12"/>
        <color theme="1"/>
        <rFont val="Times New Roman"/>
        <family val="1"/>
      </rPr>
      <t xml:space="preserve">, PG STUDENT OF SDM COLLEGE UJIRE (PG PHYSICS) </t>
    </r>
  </si>
  <si>
    <r>
      <t xml:space="preserve">NOEL-EFNMR LAB &amp; ACAR LAB: SUMMER RESEARCH INTERNSHIP FEES COLLECTED FROM </t>
    </r>
    <r>
      <rPr>
        <b/>
        <sz val="12"/>
        <color theme="1"/>
        <rFont val="Times New Roman"/>
        <family val="1"/>
      </rPr>
      <t>MANOJ K N</t>
    </r>
    <r>
      <rPr>
        <sz val="12"/>
        <color theme="1"/>
        <rFont val="Times New Roman"/>
        <family val="1"/>
      </rPr>
      <t xml:space="preserve">, PG STUDENT OF SDM COLLEGE UJIRE (PG PHYSICS) </t>
    </r>
  </si>
  <si>
    <r>
      <t xml:space="preserve">NOEL-EFNMR LAB &amp; ACAR LAB: SUMMER RESEARCH INTERNSHIP FEES COLLECTED FROM </t>
    </r>
    <r>
      <rPr>
        <b/>
        <sz val="12"/>
        <color theme="1"/>
        <rFont val="Times New Roman"/>
        <family val="1"/>
      </rPr>
      <t>SAMINAZ</t>
    </r>
    <r>
      <rPr>
        <sz val="12"/>
        <color theme="1"/>
        <rFont val="Times New Roman"/>
        <family val="1"/>
      </rPr>
      <t xml:space="preserve">, PG STUDENT OF SDM COLLEGE UJIRE (PG PHYSICS) </t>
    </r>
  </si>
  <si>
    <r>
      <t xml:space="preserve">NOEL-EFNMR LAB &amp; ACAR LAB: SUMMER RESEARCH INTERNSHIP FEES COLLECTED FROM </t>
    </r>
    <r>
      <rPr>
        <b/>
        <sz val="12"/>
        <color theme="1"/>
        <rFont val="Times New Roman"/>
        <family val="1"/>
      </rPr>
      <t>GEETANJALI</t>
    </r>
    <r>
      <rPr>
        <sz val="12"/>
        <color theme="1"/>
        <rFont val="Times New Roman"/>
        <family val="1"/>
      </rPr>
      <t xml:space="preserve">, PG STUDENT OF SDM COLLEGE UJIRE (PG PHYSICS) </t>
    </r>
  </si>
  <si>
    <r>
      <t xml:space="preserve">NOEL-EFNMR LAB FACILTY: FTIR SPECTROMETER BY </t>
    </r>
    <r>
      <rPr>
        <b/>
        <sz val="12"/>
        <color theme="1"/>
        <rFont val="Times New Roman"/>
        <family val="1"/>
      </rPr>
      <t>YOGENDRA N</t>
    </r>
    <r>
      <rPr>
        <sz val="12"/>
        <color theme="1"/>
        <rFont val="Times New Roman"/>
        <family val="1"/>
      </rPr>
      <t>, STUDENT, ALVA'S PG BIOTECH, VIDYAGIRI</t>
    </r>
  </si>
  <si>
    <r>
      <t xml:space="preserve">NOEL-EFNMR LAB FACILTY: FTIR SPECTROMETER BY </t>
    </r>
    <r>
      <rPr>
        <b/>
        <sz val="12"/>
        <color theme="1"/>
        <rFont val="Times New Roman"/>
        <family val="1"/>
      </rPr>
      <t>NIJU RAJAN</t>
    </r>
    <r>
      <rPr>
        <sz val="12"/>
        <color theme="1"/>
        <rFont val="Times New Roman"/>
        <family val="1"/>
      </rPr>
      <t>, ASSISTANT PROFESSOR, NMAMIT, NITTE, RESEARCH SCHOLAR AIET.</t>
    </r>
  </si>
  <si>
    <r>
      <t xml:space="preserve">NOEL-EFNMR LAB &amp; ACAR LAB: SUMMER RESEARCH INTERNSHIP FEES COLLECTED FROM </t>
    </r>
    <r>
      <rPr>
        <b/>
        <sz val="12"/>
        <color theme="1"/>
        <rFont val="Times New Roman"/>
        <family val="1"/>
      </rPr>
      <t xml:space="preserve"> DEEPIKA P R</t>
    </r>
    <r>
      <rPr>
        <sz val="12"/>
        <color theme="1"/>
        <rFont val="Times New Roman"/>
        <family val="1"/>
      </rPr>
      <t xml:space="preserve">, PG STUDENT OF SDM COLLEGE UJIRE (PG PHYSICS) </t>
    </r>
  </si>
  <si>
    <r>
      <t xml:space="preserve">NOEL-EFNMR LAB FACILTY: FTIR SPECTROMETER BY </t>
    </r>
    <r>
      <rPr>
        <b/>
        <sz val="12"/>
        <color theme="1"/>
        <rFont val="Times New Roman"/>
        <family val="1"/>
      </rPr>
      <t>SOURAV RAVEENDRAN</t>
    </r>
    <r>
      <rPr>
        <sz val="12"/>
        <color theme="1"/>
        <rFont val="Times New Roman"/>
        <family val="1"/>
      </rPr>
      <t>, STUDENT, ALVA'S PG BIOTECH, VIDYAGIRI</t>
    </r>
  </si>
  <si>
    <r>
      <t xml:space="preserve">NOEL-EFNMR LAB FACILTY: FTIR SPECTROMETER BY </t>
    </r>
    <r>
      <rPr>
        <b/>
        <sz val="12"/>
        <color theme="1"/>
        <rFont val="Times New Roman"/>
        <family val="1"/>
      </rPr>
      <t>NANDANA K P</t>
    </r>
    <r>
      <rPr>
        <sz val="12"/>
        <color theme="1"/>
        <rFont val="Times New Roman"/>
        <family val="1"/>
      </rPr>
      <t>, STUDENT, ALVA'S PG BIOTECH, VIDYAGIRI</t>
    </r>
  </si>
  <si>
    <r>
      <t xml:space="preserve">NOEL-EFNMR LAB FACILTY: FTIR SPECTROMETER BY </t>
    </r>
    <r>
      <rPr>
        <b/>
        <sz val="12"/>
        <color theme="1"/>
        <rFont val="Times New Roman"/>
        <family val="1"/>
      </rPr>
      <t>SAMEEKSHA A BANDODKAR</t>
    </r>
    <r>
      <rPr>
        <sz val="12"/>
        <color theme="1"/>
        <rFont val="Times New Roman"/>
        <family val="1"/>
      </rPr>
      <t>, STUDENT, ALVA'S PG BIOTECH, VIDYAGIRI</t>
    </r>
  </si>
  <si>
    <t xml:space="preserve">Christ King Education 20 pairs of Bench &amp; Desk </t>
  </si>
  <si>
    <t>Steel cot leg repair</t>
  </si>
  <si>
    <t xml:space="preserve">Christ King Education Trust Fabrication charges </t>
  </si>
  <si>
    <t>MEMS lab</t>
  </si>
  <si>
    <t xml:space="preserve">MDP program by MBA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</si>
</sst>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164" fontId="1" fillId="2" borderId="1" xfId="1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14" fontId="3" fillId="2" borderId="1" xfId="0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 applyAlignment="1"/>
    <xf numFmtId="0" fontId="1" fillId="2" borderId="1" xfId="0" applyFont="1" applyFill="1" applyBorder="1" applyAlignment="1">
      <alignment vertical="center" wrapText="1"/>
    </xf>
    <xf numFmtId="164" fontId="1" fillId="2" borderId="1" xfId="1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workbookViewId="0">
      <selection activeCell="G6" sqref="G6"/>
    </sheetView>
  </sheetViews>
  <sheetFormatPr defaultColWidth="9.1796875" defaultRowHeight="14.5" x14ac:dyDescent="0.35"/>
  <cols>
    <col min="1" max="1" width="12.453125" style="19" customWidth="1"/>
    <col min="2" max="2" width="46.7265625" style="3" customWidth="1"/>
    <col min="3" max="3" width="43.1796875" style="15" customWidth="1"/>
    <col min="4" max="4" width="19.453125" style="6" customWidth="1"/>
    <col min="5" max="5" width="0" style="1" hidden="1" customWidth="1"/>
    <col min="6" max="16384" width="9.1796875" style="1"/>
  </cols>
  <sheetData>
    <row r="1" spans="1:5" ht="15.5" x14ac:dyDescent="0.35">
      <c r="A1" s="29" t="s">
        <v>3</v>
      </c>
      <c r="B1" s="29"/>
      <c r="C1" s="29"/>
      <c r="D1" s="29"/>
      <c r="E1" s="7"/>
    </row>
    <row r="2" spans="1:5" ht="15.5" x14ac:dyDescent="0.35">
      <c r="A2" s="30" t="s">
        <v>2</v>
      </c>
      <c r="B2" s="29" t="s">
        <v>4</v>
      </c>
      <c r="C2" s="30" t="s">
        <v>0</v>
      </c>
      <c r="D2" s="34" t="s">
        <v>1</v>
      </c>
      <c r="E2" s="7"/>
    </row>
    <row r="3" spans="1:5" ht="15.5" x14ac:dyDescent="0.35">
      <c r="A3" s="31"/>
      <c r="B3" s="32"/>
      <c r="C3" s="33"/>
      <c r="D3" s="35"/>
      <c r="E3" s="7"/>
    </row>
    <row r="4" spans="1:5" ht="46.5" x14ac:dyDescent="0.35">
      <c r="A4" s="18" t="s">
        <v>5</v>
      </c>
      <c r="B4" s="5" t="s">
        <v>45</v>
      </c>
      <c r="C4" s="8" t="s">
        <v>46</v>
      </c>
      <c r="D4" s="20">
        <v>200</v>
      </c>
      <c r="E4" s="7">
        <f>+D4*18%</f>
        <v>36</v>
      </c>
    </row>
    <row r="5" spans="1:5" ht="46.5" x14ac:dyDescent="0.35">
      <c r="A5" s="18" t="s">
        <v>5</v>
      </c>
      <c r="B5" s="5" t="s">
        <v>47</v>
      </c>
      <c r="C5" s="8" t="s">
        <v>46</v>
      </c>
      <c r="D5" s="21">
        <v>200</v>
      </c>
      <c r="E5" s="7">
        <f t="shared" ref="E5:E36" si="0">+D5*18%</f>
        <v>36</v>
      </c>
    </row>
    <row r="6" spans="1:5" ht="46.5" x14ac:dyDescent="0.35">
      <c r="A6" s="18" t="s">
        <v>5</v>
      </c>
      <c r="B6" s="5" t="s">
        <v>48</v>
      </c>
      <c r="C6" s="8" t="s">
        <v>46</v>
      </c>
      <c r="D6" s="21">
        <v>200</v>
      </c>
      <c r="E6" s="7">
        <f t="shared" si="0"/>
        <v>36</v>
      </c>
    </row>
    <row r="7" spans="1:5" ht="46.5" x14ac:dyDescent="0.35">
      <c r="A7" s="18" t="s">
        <v>5</v>
      </c>
      <c r="B7" s="5" t="s">
        <v>49</v>
      </c>
      <c r="C7" s="8" t="s">
        <v>46</v>
      </c>
      <c r="D7" s="21">
        <v>100</v>
      </c>
      <c r="E7" s="7">
        <f t="shared" si="0"/>
        <v>18</v>
      </c>
    </row>
    <row r="8" spans="1:5" ht="46.5" x14ac:dyDescent="0.35">
      <c r="A8" s="18" t="s">
        <v>5</v>
      </c>
      <c r="B8" s="5" t="s">
        <v>50</v>
      </c>
      <c r="C8" s="8" t="s">
        <v>46</v>
      </c>
      <c r="D8" s="21">
        <v>600</v>
      </c>
      <c r="E8" s="7">
        <f t="shared" si="0"/>
        <v>108</v>
      </c>
    </row>
    <row r="9" spans="1:5" ht="46.5" x14ac:dyDescent="0.35">
      <c r="A9" s="18" t="s">
        <v>5</v>
      </c>
      <c r="B9" s="5" t="s">
        <v>51</v>
      </c>
      <c r="C9" s="8" t="s">
        <v>46</v>
      </c>
      <c r="D9" s="21">
        <v>200</v>
      </c>
      <c r="E9" s="7">
        <f t="shared" si="0"/>
        <v>36</v>
      </c>
    </row>
    <row r="10" spans="1:5" ht="46.5" x14ac:dyDescent="0.35">
      <c r="A10" s="18" t="s">
        <v>5</v>
      </c>
      <c r="B10" s="5" t="s">
        <v>52</v>
      </c>
      <c r="C10" s="8" t="s">
        <v>46</v>
      </c>
      <c r="D10" s="21">
        <v>200</v>
      </c>
      <c r="E10" s="7">
        <f t="shared" si="0"/>
        <v>36</v>
      </c>
    </row>
    <row r="11" spans="1:5" ht="46.5" x14ac:dyDescent="0.35">
      <c r="A11" s="18" t="s">
        <v>5</v>
      </c>
      <c r="B11" s="5" t="s">
        <v>53</v>
      </c>
      <c r="C11" s="8" t="s">
        <v>46</v>
      </c>
      <c r="D11" s="21">
        <v>500</v>
      </c>
      <c r="E11" s="7">
        <f t="shared" si="0"/>
        <v>90</v>
      </c>
    </row>
    <row r="12" spans="1:5" ht="46.5" x14ac:dyDescent="0.35">
      <c r="A12" s="18" t="s">
        <v>5</v>
      </c>
      <c r="B12" s="5" t="s">
        <v>54</v>
      </c>
      <c r="C12" s="8" t="s">
        <v>46</v>
      </c>
      <c r="D12" s="21">
        <v>600</v>
      </c>
      <c r="E12" s="7">
        <f t="shared" si="0"/>
        <v>108</v>
      </c>
    </row>
    <row r="13" spans="1:5" ht="46.5" x14ac:dyDescent="0.35">
      <c r="A13" s="18" t="s">
        <v>5</v>
      </c>
      <c r="B13" s="5" t="s">
        <v>55</v>
      </c>
      <c r="C13" s="8" t="s">
        <v>46</v>
      </c>
      <c r="D13" s="21">
        <v>400</v>
      </c>
      <c r="E13" s="7">
        <f t="shared" si="0"/>
        <v>72</v>
      </c>
    </row>
    <row r="14" spans="1:5" ht="62" x14ac:dyDescent="0.35">
      <c r="A14" s="18" t="s">
        <v>6</v>
      </c>
      <c r="B14" s="5" t="s">
        <v>56</v>
      </c>
      <c r="C14" s="8" t="s">
        <v>57</v>
      </c>
      <c r="D14" s="21">
        <v>750</v>
      </c>
      <c r="E14" s="7">
        <f t="shared" si="0"/>
        <v>135</v>
      </c>
    </row>
    <row r="15" spans="1:5" ht="46.5" x14ac:dyDescent="0.35">
      <c r="A15" s="18" t="s">
        <v>6</v>
      </c>
      <c r="B15" s="5" t="s">
        <v>58</v>
      </c>
      <c r="C15" s="8" t="s">
        <v>46</v>
      </c>
      <c r="D15" s="21">
        <v>200</v>
      </c>
      <c r="E15" s="7">
        <f t="shared" si="0"/>
        <v>36</v>
      </c>
    </row>
    <row r="16" spans="1:5" ht="46.5" x14ac:dyDescent="0.35">
      <c r="A16" s="18" t="s">
        <v>7</v>
      </c>
      <c r="B16" s="5" t="s">
        <v>59</v>
      </c>
      <c r="C16" s="8" t="s">
        <v>46</v>
      </c>
      <c r="D16" s="21">
        <v>100</v>
      </c>
      <c r="E16" s="7">
        <f t="shared" si="0"/>
        <v>18</v>
      </c>
    </row>
    <row r="17" spans="1:5" ht="46.5" x14ac:dyDescent="0.35">
      <c r="A17" s="18" t="s">
        <v>7</v>
      </c>
      <c r="B17" s="5" t="s">
        <v>60</v>
      </c>
      <c r="C17" s="8" t="s">
        <v>46</v>
      </c>
      <c r="D17" s="21">
        <v>400</v>
      </c>
      <c r="E17" s="7">
        <f t="shared" si="0"/>
        <v>72</v>
      </c>
    </row>
    <row r="18" spans="1:5" ht="46.5" x14ac:dyDescent="0.35">
      <c r="A18" s="18" t="s">
        <v>7</v>
      </c>
      <c r="B18" s="5" t="s">
        <v>61</v>
      </c>
      <c r="C18" s="8" t="s">
        <v>46</v>
      </c>
      <c r="D18" s="21">
        <v>200</v>
      </c>
      <c r="E18" s="7">
        <f t="shared" si="0"/>
        <v>36</v>
      </c>
    </row>
    <row r="19" spans="1:5" ht="46.5" x14ac:dyDescent="0.35">
      <c r="A19" s="18" t="s">
        <v>7</v>
      </c>
      <c r="B19" s="5" t="s">
        <v>62</v>
      </c>
      <c r="C19" s="8" t="s">
        <v>46</v>
      </c>
      <c r="D19" s="21">
        <v>400</v>
      </c>
      <c r="E19" s="7">
        <f t="shared" si="0"/>
        <v>72</v>
      </c>
    </row>
    <row r="20" spans="1:5" ht="62" x14ac:dyDescent="0.35">
      <c r="A20" s="18" t="s">
        <v>7</v>
      </c>
      <c r="B20" s="5" t="s">
        <v>63</v>
      </c>
      <c r="C20" s="8" t="s">
        <v>46</v>
      </c>
      <c r="D20" s="21">
        <v>200</v>
      </c>
      <c r="E20" s="7">
        <f t="shared" si="0"/>
        <v>36</v>
      </c>
    </row>
    <row r="21" spans="1:5" ht="46.5" x14ac:dyDescent="0.35">
      <c r="A21" s="18" t="s">
        <v>9</v>
      </c>
      <c r="B21" s="5" t="s">
        <v>48</v>
      </c>
      <c r="C21" s="8" t="s">
        <v>46</v>
      </c>
      <c r="D21" s="21">
        <v>300</v>
      </c>
      <c r="E21" s="7">
        <f t="shared" si="0"/>
        <v>54</v>
      </c>
    </row>
    <row r="22" spans="1:5" ht="46.5" x14ac:dyDescent="0.35">
      <c r="A22" s="18" t="s">
        <v>9</v>
      </c>
      <c r="B22" s="5" t="s">
        <v>47</v>
      </c>
      <c r="C22" s="8" t="s">
        <v>46</v>
      </c>
      <c r="D22" s="21">
        <v>450</v>
      </c>
      <c r="E22" s="7">
        <f t="shared" si="0"/>
        <v>81</v>
      </c>
    </row>
    <row r="23" spans="1:5" ht="77.5" x14ac:dyDescent="0.35">
      <c r="A23" s="18" t="s">
        <v>10</v>
      </c>
      <c r="B23" s="5" t="s">
        <v>64</v>
      </c>
      <c r="C23" s="8" t="s">
        <v>46</v>
      </c>
      <c r="D23" s="21">
        <v>750</v>
      </c>
      <c r="E23" s="7">
        <f t="shared" si="0"/>
        <v>135</v>
      </c>
    </row>
    <row r="24" spans="1:5" ht="62" x14ac:dyDescent="0.35">
      <c r="A24" s="18" t="s">
        <v>11</v>
      </c>
      <c r="B24" s="5" t="s">
        <v>65</v>
      </c>
      <c r="C24" s="8" t="s">
        <v>66</v>
      </c>
      <c r="D24" s="21">
        <v>3000</v>
      </c>
      <c r="E24" s="7">
        <f t="shared" si="0"/>
        <v>540</v>
      </c>
    </row>
    <row r="25" spans="1:5" ht="62" x14ac:dyDescent="0.35">
      <c r="A25" s="18" t="s">
        <v>11</v>
      </c>
      <c r="B25" s="5" t="s">
        <v>67</v>
      </c>
      <c r="C25" s="8" t="s">
        <v>66</v>
      </c>
      <c r="D25" s="21">
        <v>3000</v>
      </c>
      <c r="E25" s="7">
        <f t="shared" si="0"/>
        <v>540</v>
      </c>
    </row>
    <row r="26" spans="1:5" ht="77.5" x14ac:dyDescent="0.35">
      <c r="A26" s="18" t="s">
        <v>11</v>
      </c>
      <c r="B26" s="5" t="s">
        <v>68</v>
      </c>
      <c r="C26" s="8" t="s">
        <v>66</v>
      </c>
      <c r="D26" s="21">
        <v>3000</v>
      </c>
      <c r="E26" s="7">
        <f t="shared" si="0"/>
        <v>540</v>
      </c>
    </row>
    <row r="27" spans="1:5" ht="62" x14ac:dyDescent="0.35">
      <c r="A27" s="18" t="s">
        <v>11</v>
      </c>
      <c r="B27" s="5" t="s">
        <v>69</v>
      </c>
      <c r="C27" s="8" t="s">
        <v>66</v>
      </c>
      <c r="D27" s="21">
        <v>3000</v>
      </c>
      <c r="E27" s="7">
        <f t="shared" si="0"/>
        <v>540</v>
      </c>
    </row>
    <row r="28" spans="1:5" ht="62" x14ac:dyDescent="0.35">
      <c r="A28" s="18" t="s">
        <v>11</v>
      </c>
      <c r="B28" s="5" t="s">
        <v>70</v>
      </c>
      <c r="C28" s="8" t="s">
        <v>66</v>
      </c>
      <c r="D28" s="21">
        <v>3000</v>
      </c>
      <c r="E28" s="7">
        <f t="shared" si="0"/>
        <v>540</v>
      </c>
    </row>
    <row r="29" spans="1:5" ht="62" x14ac:dyDescent="0.35">
      <c r="A29" s="18" t="s">
        <v>11</v>
      </c>
      <c r="B29" s="5" t="s">
        <v>71</v>
      </c>
      <c r="C29" s="8" t="s">
        <v>66</v>
      </c>
      <c r="D29" s="21">
        <v>3000</v>
      </c>
      <c r="E29" s="7">
        <f t="shared" si="0"/>
        <v>540</v>
      </c>
    </row>
    <row r="30" spans="1:5" ht="62" x14ac:dyDescent="0.35">
      <c r="A30" s="18" t="s">
        <v>11</v>
      </c>
      <c r="B30" s="5" t="s">
        <v>72</v>
      </c>
      <c r="C30" s="8" t="s">
        <v>66</v>
      </c>
      <c r="D30" s="21">
        <v>3000</v>
      </c>
      <c r="E30" s="7">
        <f t="shared" si="0"/>
        <v>540</v>
      </c>
    </row>
    <row r="31" spans="1:5" ht="46.5" x14ac:dyDescent="0.35">
      <c r="A31" s="18" t="s">
        <v>12</v>
      </c>
      <c r="B31" s="5" t="s">
        <v>73</v>
      </c>
      <c r="C31" s="8" t="s">
        <v>46</v>
      </c>
      <c r="D31" s="21">
        <v>250</v>
      </c>
      <c r="E31" s="7">
        <f t="shared" si="0"/>
        <v>45</v>
      </c>
    </row>
    <row r="32" spans="1:5" ht="62" x14ac:dyDescent="0.35">
      <c r="A32" s="18" t="s">
        <v>13</v>
      </c>
      <c r="B32" s="5" t="s">
        <v>74</v>
      </c>
      <c r="C32" s="8" t="s">
        <v>46</v>
      </c>
      <c r="D32" s="21">
        <v>1000</v>
      </c>
      <c r="E32" s="7">
        <f t="shared" si="0"/>
        <v>180</v>
      </c>
    </row>
    <row r="33" spans="1:5" ht="62" x14ac:dyDescent="0.35">
      <c r="A33" s="18" t="s">
        <v>11</v>
      </c>
      <c r="B33" s="5" t="s">
        <v>75</v>
      </c>
      <c r="C33" s="8" t="s">
        <v>66</v>
      </c>
      <c r="D33" s="21">
        <v>3000</v>
      </c>
      <c r="E33" s="7">
        <f t="shared" si="0"/>
        <v>540</v>
      </c>
    </row>
    <row r="34" spans="1:5" ht="62" x14ac:dyDescent="0.35">
      <c r="A34" s="18" t="s">
        <v>8</v>
      </c>
      <c r="B34" s="5" t="s">
        <v>76</v>
      </c>
      <c r="C34" s="8" t="s">
        <v>46</v>
      </c>
      <c r="D34" s="21">
        <v>150</v>
      </c>
      <c r="E34" s="7">
        <f t="shared" si="0"/>
        <v>27</v>
      </c>
    </row>
    <row r="35" spans="1:5" ht="46.5" x14ac:dyDescent="0.35">
      <c r="A35" s="18" t="s">
        <v>8</v>
      </c>
      <c r="B35" s="5" t="s">
        <v>77</v>
      </c>
      <c r="C35" s="8" t="s">
        <v>46</v>
      </c>
      <c r="D35" s="21">
        <v>150</v>
      </c>
      <c r="E35" s="7">
        <f t="shared" si="0"/>
        <v>27</v>
      </c>
    </row>
    <row r="36" spans="1:5" ht="62" x14ac:dyDescent="0.35">
      <c r="A36" s="18" t="s">
        <v>8</v>
      </c>
      <c r="B36" s="5" t="s">
        <v>78</v>
      </c>
      <c r="C36" s="8" t="s">
        <v>46</v>
      </c>
      <c r="D36" s="21">
        <v>150</v>
      </c>
      <c r="E36" s="7">
        <f t="shared" si="0"/>
        <v>27</v>
      </c>
    </row>
    <row r="37" spans="1:5" ht="31" x14ac:dyDescent="0.35">
      <c r="A37" s="16">
        <v>45046</v>
      </c>
      <c r="B37" s="5" t="s">
        <v>34</v>
      </c>
      <c r="C37" s="8" t="s">
        <v>46</v>
      </c>
      <c r="D37" s="22">
        <v>100</v>
      </c>
      <c r="E37" s="7"/>
    </row>
    <row r="38" spans="1:5" ht="31" x14ac:dyDescent="0.35">
      <c r="A38" s="16">
        <v>45054</v>
      </c>
      <c r="B38" s="5" t="s">
        <v>35</v>
      </c>
      <c r="C38" s="8" t="s">
        <v>46</v>
      </c>
      <c r="D38" s="22">
        <v>600</v>
      </c>
      <c r="E38" s="7"/>
    </row>
    <row r="39" spans="1:5" ht="15.5" x14ac:dyDescent="0.35">
      <c r="A39" s="17">
        <v>45252</v>
      </c>
      <c r="B39" s="8" t="s">
        <v>15</v>
      </c>
      <c r="C39" s="14" t="s">
        <v>14</v>
      </c>
      <c r="D39" s="9">
        <v>2500</v>
      </c>
      <c r="E39" s="7"/>
    </row>
    <row r="40" spans="1:5" ht="15.5" x14ac:dyDescent="0.35">
      <c r="A40" s="17">
        <v>45654</v>
      </c>
      <c r="B40" s="8" t="s">
        <v>79</v>
      </c>
      <c r="C40" s="14" t="s">
        <v>14</v>
      </c>
      <c r="D40" s="9">
        <v>25016</v>
      </c>
      <c r="E40" s="7"/>
    </row>
    <row r="41" spans="1:5" ht="15.5" x14ac:dyDescent="0.35">
      <c r="A41" s="17">
        <v>45128</v>
      </c>
      <c r="B41" s="10" t="s">
        <v>37</v>
      </c>
      <c r="C41" s="14" t="s">
        <v>14</v>
      </c>
      <c r="D41" s="9">
        <v>34375</v>
      </c>
      <c r="E41" s="7"/>
    </row>
    <row r="42" spans="1:5" ht="15.5" x14ac:dyDescent="0.35">
      <c r="A42" s="17">
        <v>45129</v>
      </c>
      <c r="B42" s="10" t="s">
        <v>80</v>
      </c>
      <c r="C42" s="14" t="s">
        <v>14</v>
      </c>
      <c r="D42" s="9">
        <v>36000</v>
      </c>
      <c r="E42" s="7"/>
    </row>
    <row r="43" spans="1:5" ht="15.5" x14ac:dyDescent="0.35">
      <c r="A43" s="17">
        <v>45167</v>
      </c>
      <c r="B43" s="8" t="s">
        <v>81</v>
      </c>
      <c r="C43" s="14" t="s">
        <v>14</v>
      </c>
      <c r="D43" s="9">
        <v>16400</v>
      </c>
      <c r="E43" s="7"/>
    </row>
    <row r="44" spans="1:5" ht="46.5" x14ac:dyDescent="0.35">
      <c r="A44" s="17">
        <v>45230</v>
      </c>
      <c r="B44" s="11" t="s">
        <v>38</v>
      </c>
      <c r="C44" s="14" t="s">
        <v>14</v>
      </c>
      <c r="D44" s="9">
        <v>5000</v>
      </c>
      <c r="E44" s="7"/>
    </row>
    <row r="45" spans="1:5" ht="31" x14ac:dyDescent="0.35">
      <c r="A45" s="17">
        <v>45382</v>
      </c>
      <c r="B45" s="11" t="s">
        <v>41</v>
      </c>
      <c r="C45" s="14" t="s">
        <v>14</v>
      </c>
      <c r="D45" s="9">
        <v>1000</v>
      </c>
      <c r="E45" s="7"/>
    </row>
    <row r="46" spans="1:5" ht="46.5" x14ac:dyDescent="0.35">
      <c r="A46" s="17">
        <v>45077</v>
      </c>
      <c r="B46" s="11" t="s">
        <v>40</v>
      </c>
      <c r="C46" s="14" t="s">
        <v>14</v>
      </c>
      <c r="D46" s="9">
        <v>500</v>
      </c>
      <c r="E46" s="7"/>
    </row>
    <row r="47" spans="1:5" ht="46.5" x14ac:dyDescent="0.35">
      <c r="A47" s="17">
        <v>45229</v>
      </c>
      <c r="B47" s="11" t="s">
        <v>43</v>
      </c>
      <c r="C47" s="14" t="s">
        <v>42</v>
      </c>
      <c r="D47" s="9">
        <v>200</v>
      </c>
      <c r="E47" s="7"/>
    </row>
    <row r="48" spans="1:5" ht="31" x14ac:dyDescent="0.35">
      <c r="A48" s="17">
        <v>45230</v>
      </c>
      <c r="B48" s="11" t="s">
        <v>44</v>
      </c>
      <c r="C48" s="14" t="s">
        <v>42</v>
      </c>
      <c r="D48" s="9">
        <v>5000</v>
      </c>
      <c r="E48" s="7"/>
    </row>
    <row r="49" spans="1:5" ht="31" x14ac:dyDescent="0.35">
      <c r="A49" s="16">
        <v>45417</v>
      </c>
      <c r="B49" s="5" t="s">
        <v>16</v>
      </c>
      <c r="C49" s="8" t="s">
        <v>17</v>
      </c>
      <c r="D49" s="13">
        <f>136674+6926</f>
        <v>143600</v>
      </c>
      <c r="E49" s="7"/>
    </row>
    <row r="50" spans="1:5" ht="30" x14ac:dyDescent="0.35">
      <c r="A50" s="16" t="s">
        <v>18</v>
      </c>
      <c r="B50" s="27" t="s">
        <v>19</v>
      </c>
      <c r="C50" s="8" t="s">
        <v>20</v>
      </c>
      <c r="D50" s="28">
        <v>91096</v>
      </c>
      <c r="E50" s="7"/>
    </row>
    <row r="51" spans="1:5" ht="15.5" x14ac:dyDescent="0.35">
      <c r="A51" s="16"/>
      <c r="B51" s="27"/>
      <c r="C51" s="8" t="s">
        <v>21</v>
      </c>
      <c r="D51" s="28"/>
      <c r="E51" s="7"/>
    </row>
    <row r="52" spans="1:5" ht="15.5" x14ac:dyDescent="0.35">
      <c r="A52" s="17">
        <v>45120</v>
      </c>
      <c r="B52" s="5" t="s">
        <v>22</v>
      </c>
      <c r="C52" s="14" t="s">
        <v>23</v>
      </c>
      <c r="D52" s="12">
        <v>3000</v>
      </c>
      <c r="E52" s="7"/>
    </row>
    <row r="53" spans="1:5" ht="15.5" x14ac:dyDescent="0.35">
      <c r="A53" s="16">
        <v>45075</v>
      </c>
      <c r="B53" s="5" t="s">
        <v>24</v>
      </c>
      <c r="C53" s="14" t="s">
        <v>23</v>
      </c>
      <c r="D53" s="12">
        <v>3000</v>
      </c>
      <c r="E53" s="7"/>
    </row>
    <row r="54" spans="1:5" ht="15.5" x14ac:dyDescent="0.35">
      <c r="A54" s="16">
        <v>45164</v>
      </c>
      <c r="B54" s="5" t="s">
        <v>25</v>
      </c>
      <c r="C54" s="14" t="s">
        <v>23</v>
      </c>
      <c r="D54" s="12">
        <v>3000</v>
      </c>
      <c r="E54" s="7"/>
    </row>
    <row r="55" spans="1:5" ht="31" x14ac:dyDescent="0.35">
      <c r="A55" s="18"/>
      <c r="B55" s="4" t="s">
        <v>26</v>
      </c>
      <c r="C55" s="14" t="s">
        <v>23</v>
      </c>
      <c r="D55" s="12">
        <v>7200</v>
      </c>
      <c r="E55" s="7"/>
    </row>
    <row r="56" spans="1:5" ht="31" x14ac:dyDescent="0.35">
      <c r="A56" s="16">
        <v>45145</v>
      </c>
      <c r="B56" s="4" t="s">
        <v>27</v>
      </c>
      <c r="C56" s="14" t="s">
        <v>23</v>
      </c>
      <c r="D56" s="12">
        <v>3000</v>
      </c>
      <c r="E56" s="7"/>
    </row>
    <row r="57" spans="1:5" ht="31" x14ac:dyDescent="0.35">
      <c r="A57" s="16">
        <v>45155</v>
      </c>
      <c r="B57" s="4" t="s">
        <v>28</v>
      </c>
      <c r="C57" s="14" t="s">
        <v>23</v>
      </c>
      <c r="D57" s="12">
        <v>3000</v>
      </c>
      <c r="E57" s="7"/>
    </row>
    <row r="58" spans="1:5" ht="15.5" x14ac:dyDescent="0.35">
      <c r="A58" s="16">
        <v>45125</v>
      </c>
      <c r="B58" s="4" t="s">
        <v>29</v>
      </c>
      <c r="C58" s="14" t="s">
        <v>30</v>
      </c>
      <c r="D58" s="12">
        <v>700</v>
      </c>
      <c r="E58" s="7"/>
    </row>
    <row r="59" spans="1:5" ht="31" x14ac:dyDescent="0.35">
      <c r="A59" s="16">
        <v>45092</v>
      </c>
      <c r="B59" s="5" t="s">
        <v>31</v>
      </c>
      <c r="C59" s="14" t="s">
        <v>23</v>
      </c>
      <c r="D59" s="12">
        <v>3000</v>
      </c>
      <c r="E59" s="7"/>
    </row>
    <row r="60" spans="1:5" ht="31" x14ac:dyDescent="0.35">
      <c r="A60" s="16">
        <v>45378</v>
      </c>
      <c r="B60" s="5" t="s">
        <v>32</v>
      </c>
      <c r="C60" s="8" t="s">
        <v>33</v>
      </c>
      <c r="D60" s="12">
        <v>254451</v>
      </c>
      <c r="E60" s="7"/>
    </row>
    <row r="61" spans="1:5" ht="31" x14ac:dyDescent="0.35">
      <c r="A61" s="16">
        <v>45379</v>
      </c>
      <c r="B61" s="5" t="s">
        <v>32</v>
      </c>
      <c r="C61" s="8" t="s">
        <v>33</v>
      </c>
      <c r="D61" s="12">
        <v>255288</v>
      </c>
      <c r="E61" s="7"/>
    </row>
    <row r="62" spans="1:5" ht="15.5" x14ac:dyDescent="0.35">
      <c r="A62" s="16">
        <v>45377</v>
      </c>
      <c r="B62" s="8" t="s">
        <v>39</v>
      </c>
      <c r="C62" s="8" t="s">
        <v>82</v>
      </c>
      <c r="D62" s="13">
        <v>54280</v>
      </c>
      <c r="E62" s="7"/>
    </row>
    <row r="63" spans="1:5" ht="15.5" x14ac:dyDescent="0.35">
      <c r="A63" s="23">
        <v>45181</v>
      </c>
      <c r="B63" s="24" t="s">
        <v>36</v>
      </c>
      <c r="C63" s="25" t="s">
        <v>83</v>
      </c>
      <c r="D63" s="26">
        <v>154800</v>
      </c>
      <c r="E63" s="2"/>
    </row>
  </sheetData>
  <mergeCells count="7">
    <mergeCell ref="B50:B51"/>
    <mergeCell ref="D50:D51"/>
    <mergeCell ref="A1:D1"/>
    <mergeCell ref="A2:A3"/>
    <mergeCell ref="B2:B3"/>
    <mergeCell ref="C2:C3"/>
    <mergeCell ref="D2:D3"/>
  </mergeCells>
  <pageMargins left="0.23622047244094491" right="0.23622047244094491" top="0.74803149606299213" bottom="0.74803149606299213" header="0.31496062992125984" footer="0.31496062992125984"/>
  <pageSetup paperSize="9" scale="8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AVINASH</dc:creator>
  <cp:lastModifiedBy>Sakshi Kamath</cp:lastModifiedBy>
  <cp:lastPrinted>2024-11-20T06:05:01Z</cp:lastPrinted>
  <dcterms:created xsi:type="dcterms:W3CDTF">2021-06-23T07:28:20Z</dcterms:created>
  <dcterms:modified xsi:type="dcterms:W3CDTF">2024-12-06T07:46:05Z</dcterms:modified>
</cp:coreProperties>
</file>